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lilis\Downloads\"/>
    </mc:Choice>
  </mc:AlternateContent>
  <xr:revisionPtr revIDLastSave="0" documentId="13_ncr:1_{95B50749-4E31-4DCC-9ED0-8EE63D565AAC}" xr6:coauthVersionLast="47" xr6:coauthVersionMax="47" xr10:uidLastSave="{00000000-0000-0000-0000-000000000000}"/>
  <bookViews>
    <workbookView xWindow="-120" yWindow="-120" windowWidth="20730" windowHeight="11160" xr2:uid="{00000000-000D-0000-FFFF-FFFF00000000}"/>
  </bookViews>
  <sheets>
    <sheet name="respuesta a observaciones final" sheetId="1" r:id="rId1"/>
  </sheets>
  <externalReferences>
    <externalReference r:id="rId2"/>
  </externalReferences>
  <definedNames>
    <definedName name="_xlnm._FilterDatabase" localSheetId="0" hidden="1">'respuesta a observaciones final'!$A$6:$G$17</definedName>
    <definedName name="_Hlk5278395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D9" i="1"/>
  <c r="D10" i="1"/>
  <c r="D11" i="1"/>
  <c r="D12" i="1"/>
  <c r="D13" i="1"/>
  <c r="E8" i="1"/>
  <c r="E9" i="1"/>
  <c r="E10" i="1"/>
  <c r="E11" i="1"/>
  <c r="E12" i="1"/>
  <c r="E13" i="1"/>
  <c r="E7" i="1"/>
  <c r="D7" i="1"/>
  <c r="C7" i="1"/>
  <c r="C8" i="1"/>
  <c r="C9" i="1"/>
  <c r="C10" i="1"/>
  <c r="C11" i="1"/>
  <c r="C12" i="1"/>
  <c r="C13" i="1"/>
</calcChain>
</file>

<file path=xl/sharedStrings.xml><?xml version="1.0" encoding="utf-8"?>
<sst xmlns="http://schemas.openxmlformats.org/spreadsheetml/2006/main" count="25" uniqueCount="25">
  <si>
    <t>FONDO EMPRENDER</t>
  </si>
  <si>
    <t>RESPUESTAS OBSERVACIONES AL INFORME DE EVALUACIÓN</t>
  </si>
  <si>
    <t>Consec</t>
  </si>
  <si>
    <t>Id Plan de Negocios</t>
  </si>
  <si>
    <t>Nombre  Plan de Negocios</t>
  </si>
  <si>
    <t>Nombre Ciudad</t>
  </si>
  <si>
    <t>Departamento</t>
  </si>
  <si>
    <t xml:space="preserve">Observación </t>
  </si>
  <si>
    <t>Respuesta observación</t>
  </si>
  <si>
    <t>Fusagasugá 18 de agosto de 2023 Convocatoria Jóvenes Comisión Técnica SENA Reciba un cordial saludo y éxitos en sus labores diarias. Por medio de la presente quiero realizar algunas observaciones técnicas sobre la viabilidad de nuestro proyecto 86827 Supreme Racing, de ante mano quiero expresarles mi gran aprecio, admiración y respeto ya que gracias a esta convocatoria mi familia entera pudo motivarse en la ejecución de nuestra idea de negocio, pudo soñar y sobre todo pudo inspirarse, por esta razón quiero agradecer a todos el grupo SENA por su maravilloso trabajo. De esta manera me permito presentarles o exaltar aspectos que de alguna u otra forma no se pudieron identificar de forma exacta en el documento: 1. Factores comerciales: a nivel comercial nuestra organización posee numerosas alianzas estratégicas con clientes potenciales y proveedores importadores directos de materiales antifricción como es el caso de la lona HTR 1.000. Dentro del proceso se nos sugirió no ponerlos todos en plataforma y enfatizar solo en tres clientes para garantizar las proyecciones de venta del proyecto. No obstante, tenemos clientes en ciudades como Pasto, Ibagué, Bogotá y Fusagasugá. Estamos trabajando en conjunto con la universidad de Cundinamarca y Procolombina para iniciar un proyecto de exportación de chaquetas de protección para motociclista a países como Ecuador y Perú. Clientes Distri Ramírez: La tienda de Distri Ramírez se encuentra ubicada en Bogotá en centro mayor local 89, Muchos clientes minoristas del país se dirigen hasta sus instalaciones para hacer la compra de chaquetas y pantalones de protección de nuestra Marca Supreme Racing la cual a través de el hemos podido dar a conocer a nivel nacional. Bayón Motos: Bayón motos es un cliente potencial ubicado en Bogotá con alta presencia en mercado libre su alto reconocimiento en esta plataforma le permite distribuir 400 artículos de motociclista mensualmente. Motomellos: se encuentra ubicado en Melgar Tolima y posee en sus redes sociales 250.000 seguidores lo cual le permite comercializar de forma ágil y sencilla cada uno de nuestros productos en Lona HTR 1.000 y Cuerotex. Moteros L.V: Las tiendas de Moteros L.V se encuentran ubicadas en ciudades como Bogotá, Ibagué y Fusagasugá; su ideal es crear franquicia y hasta la fecha han tenido bastante éxito. Nuestra microempresa abastece de mercancía para motociclistas o negocios minoristas de motociclistas en localidades como La AV. Primera de Mayo, Suba, Fontibón y Kennedy. Son establecimientos con bajo reconocimiento pero que de alguna u otra forma ocasionan que nuestra producción rote en dichos sectores. Proveedores GCC: Grupo comercial Colombia, son importadores directos de materiales antifricción como Lona HTR 600, 800 y 1.000; cuerotex y riatas; se encuentran ubicados en Bogotá Cr. 24 D # 19- 09 Sur y se dedican a la comercialización de materiales en general para el sector industrial. DEGITEX: Empresa dedicada a la comercialización de insumos para confección, se encuentra ubicada en Bogotá en la Avenida Jiménez # 12 – 74 2. Conocimiento del mercado: En cuanto al conocimiento del mercado motero podemos exaltar que llevamos trabajando en este ámbito textil hace más de 16 años como operarios textiles, sin embargo, solo fue hasta el año 2018 que decidimos independizarnos y crear nuestra microempresa familiar. No adjuntamos, esta información en plataforma porque nuestros asesores SENA Fusagasugá nos sugirieron no exceder los 8.000 caracteres de información y quisimos ser puntuales al momento de describir esta información. Gracias a este conocimiento hemos generado un alto reconocimiento en este mercado motero y por tal motivo nuestra demanda es bastante amplia. Mensualmente tenemos pedidos que superan los 400 productos; dentro de ellos resaltan chaquetas y pantalones de protección. sin embargo, como no poseemos capital de trabajo suficiente para la compra o adquisición de materia prima, maquinaria y punto físico de fabrica para aumentar nuestra capacidad instalada, nos reducimos a la idea de solo fabricar por el momento 200 productos. Nuestro objetivo inicial siempre ha sido aumentar consecutivamente nuestras producciones y ventas mensuales. Esto nos permitirá ampliar las oportunidades laborales en el municipio de Fusagasugá. 3. Competencias blandas: Nuestra idea de negocio Supreme Racing enfatiza en gran medida por fomentar entre los colaboradores u operarios textiles el respeto, la solidaridad y la empatía ya que son valores que caracterizan nuestra organización. Por otro lado, nuestros objetivos empresariales son los siguientes: • Calidad, los productos cumplirán con los parámetros requeridos • Solidaridad, la colaboración será uno de los pilares fundamentales para lograr la superación de la empresa • Competitividad, mediante este valor como empresa se promoverá la innovación en las proyecciones a futuro que vayan en pro de satisfacer las necesidades de los clientes y la creación de nuevos productos • Creatividad, los productos resaltaran ante la competencia con la intención de marcar la diferencia. Pido por favor que se vuelva a revisar la información de nuestro proyecto, estaría muy agradecido de que se corroboren nuestros datos sobre aspectos como lo son Factores normativos los cuales poseemos todos al día, factores de relacionamiento socioeconómicos ya que estamos convencidos de que se realizaron en perfecta coherencia con los campos solicitados, La capacidad de implementación que hasta la fecha la estamos ejecutando, la diferenciación y barrera de imitación. Mil gracias, por su colaboración Atentamente, Anderson David Yela Bermúdez
Cordialmente,
SENA - Fondo Emprender</t>
  </si>
  <si>
    <t>El Plan de Negocios Le Salon, presentado por la emprendedora Valentina Bacca Gómez, cumple las condiciones de viabilidad, en la medida que introduce varios elementos innovadores en los servicios ofrecidos en su spa de belleza, partiendo de la implementación de productos veganos nacionales que cuidan y protegen la salud de la uña. Le Salon está comprometido en aportar a los factores sociales, culturales, ambientales, y de crecimiento económico en el sector y a su vez aportar al desarrollo sostenible del país, por lo cual, se ofrecen unos altos valores agregados. Uno de los procesos que será de gran valor agregado será la disminución de consumos de materiales de un solo uso, como limas, palitos de naranja, separadores y más. De este modo la propuesta sostenible ambiental que traemos es que los consumos sean más responsables, ya que los materiales que se le aplican a estos productos pueden contaminar al medio ambiente. Le Salon innova también en la sostenibilidad social, en este caso se van a contratar madres cabeza de familia del sector, este sector conto con un desalojamiento por el alto costo de las tierras , por lo tanto dejaron su trabajo como campesinos y estos se han dedicado a diferentes actividades, por lo tanto este desarrollo industrial ha favorecido a esta población , con el fin de poderlas ayudar con un sustento económico que genere aporte a las familias, además, Le Salon ofrece precios muy competitivos con respecto al mercado, esto ayuda a que se logre atender a diferentes clases de mercado y lograr que esas personas que no tengan tanta posibilidad puedan realizarse estos servicios para resaltar su belleza y autoconfianza. Recordemos que el lugar del establecimiento de comercio integra desde la clase más alta hasta la media baja. Adicionalmente, uno de los objetivos de la marca es hacer resaltar la belleza de hombres y mujeres, donde esta marca logrará fortalecer la imagen de las personas Además, en materia de oportunidad del mercado se evidencia que, la demanda de servicios de spa de uñas ha aumentado en los últimos años debido a una mayor conciencia sobre la importancia del cuidado y el deseo de tener una buena imagen personal. La industria ha experimentado un crecimiento significativo, impulsado por las tendencias de moda. De acuerdo con la investigación realizada por Carlos Sebastián Soler Chicaucasa en Colombia, el negocio de sala de belleza está moviendo más de 300.000 millones de pesos y se ha generado empleo a más de 180.000 personas, adicionalmente se tiene previsto que el crecimiento para este tipo de establecimiento es del 10 al 15 por ciento anual. Por otro lado, este proyecto es pertinente para el municipio de Envigado ya que cuenta con pilares tales como el crecimiento verde, emprendimientos y trabajo decente. El primero busca unir el crecimiento económico con la sostenibilidad ambiental, este es un factor que Le Salon es consciente ya que es una industria la cual contiene altos desperdicios y agentes químicos, por lo tanto, es ideal implementar productos más limpios. El segundo factor tiene como referencia fortalecer y promover y servicios innovadores, puesto que el emprendimiento tiene los medios para aumentar oportunidades, fomentando el trabajo decente generando trabajos formales y mayores ingresos al municipio. Finalmente, se proponen un sinnúmero de estrategias comerciales para darle viabilidad a este proyecto. Marketing en redes sociales: debemos de integrar las redes sociales dentro de nuestro modelo de negocio, donde percibimos que las redes que tendrán mayor tráfico y a su vez incentivaran al cliente son: Instagram, Tik tok y Whatsapp. Marketing de contenido: Esta herramienta es útil para empezar a construir la marca propia, la identificación y el propósito de la marca. Por lo siguiente, se van a mostrar videos de las últimas tendencias en colores de esmaltes, publicaciones sobre estrategias para el cuidado de las uñas y/o datos curiosos, Los diferentes estilos de manicura, publicaciones sobre productos que se utilizan en Le Salon, productos nuevos que se incursionan ,entre otros. Alianzas con Influenciadores: Reclutar Influenciadores hombres y mujeres que se enfocan en la presentación personal, con el fin de convertirlos como imagen de Le Salon para que los clientes tengan un referente de la marca. Ventas por página web: Contar con una página web que muestre lo que transmite la marca, los valores agregados que se brindan, los diferentes estilos y técnicas que se usan, nuevas tendencias o productos innovadores, y lograr crear una cultura Le Salon, por medio de una suscripción. Finalmente, considero que este plan de negocios, además de cumplir con las condiciones de oportunidad del mercado y la viabilidad técnica, comercial y financiera, contiene una propuesta de valor que lo diferencia de la competencia, en la medida que genera un impacto ambiental positivo, promueve la autoconfianza y autoestima, por lo que se hace necesa
Cordialmente,
SENA - Fondo Emprender</t>
  </si>
  <si>
    <t>buenos días, para solicitar las observaciones de la evaluación ya que en anexos de mi plan de negocios no se encuentran
Cordialmente,
SENA - Fondo Emprender</t>
  </si>
  <si>
    <t>Describa la tendencia de crecimiento del mercado en el que se encuentra su negocio. Observación: Los desafíos ambientales del Sistema Nacional Ambiental (SINA), encabezados por el Ministerio de Ambiente y Desarrollo Sostenible, se enfocan en el compromiso por la "Sostenibilidad: producir conservando y conservar produciendo". Este enfoque busca un equilibrio entre el desarrollo productivo y la conservación del entorno, promoviendo nuevas economías y garantizando la preservación de los recursos naturales para las generaciones venideras. Contribuir a esta meta en el departamento es esencial, y es por ello que estamos comprometidos a ofrecer soluciones innovadoras al mercado agropecuario de la región. Nuestro propósito es reducir los impactos ambientales al mismo tiempo que satisfacemos la demanda de materias primas óptimas a nivel regional y nacional para la elaboración de concentrados. Nuestra región tiene un enorme potencial para incrementar la productividad mediante el empleo de una alimentación equilibrada y la adopción de mejores prácticas agrícolas. El Ministerio de Agricultura y Desarrollo Rural ha sido receptor de las crecientes inquietudes de los productores de proteína animal, incluyendo huevos, carnes de cerdo, pollo y leche, en relación con la evolución de los precios del alimento balanceado. La situación actual ha llevado a que se haya identificado una correlación entre los precios del maíz, frijol soya y el propio alimento balanceado, siguiendo las tendencias internacionales. Este análisis se basa en la validación del Índice de Insumos Importados proporcionado por el Dane y el registro de precios del alimento comercial, ambos meticulosamente monitoreados por Fenavi. En el contexto actual, con precios internacionales que alcanzan niveles inéditos en décadas, nosotros como productores locales albergamos la esperanza de transformarnos en proveedores líderes del mercado nacional. Esta posibilidad es sumamente alentadora. En la industria de alimentos para animales, se ha registrado un incremento significativo en el precio del maíz, con un aumento del 94% desde julio de 2020 hasta abril de 2021. Paralelamente, el precio del frijol soya (proteína de los concentrados) ha aumentado en un 70%, mientras que la torta de soya lo ha hecho en un 47% en el mismo periodo. Estos incrementos han impactado el costo de la producción de aves, cerdos, bovinos y pescado, al tratarse de las principales materias primas para la fabricación de alimentos balanceados. La creciente demanda de China y las condiciones climáticas adversas que afectaron las cosechas en importantes proveedores mundiales como Estados Unidos, Argentina y Brasil, han disminuido los inventarios y ejercido presión alcista sobre los precios. Además, ciertas materias primas como las harinas de origen animal han experimentado una disminución en su producción, provocando incrementos de precios del 8% al 10% sólo durante el transcurso del año 2021. Los factores fundamentales que determinan el precio de los insumos agropecuarios a nivel nacional, tales como los precios de las materias primas importadas, los fletes internacionales, la depreciación frente al dólar, la escasez y los aumentos de precio de las materias primas nacionales, son de naturaleza compleja y difícil de controlar, ya que dependen de múltiples influencias externas debido al carácter importador del mercado. De acuerdo con el plan de desarrollo departamental es el tiempo del Casanare productivo, equitativo y sostenible 2020-2023, los ingresos por regalías provienen en su gran mayoría del sector de hidrocarburos y el precio del petróleo ha experimentado una fuerte caída a nivel mundial, por otro lado el segundo renglón económico del departamento es la explotación de minas y canteras, las dos son actividades netamente extractivas que tienen impactos ecológicos negativos importantes, por tal razón enfoca sus esfuerzos hacia los sectores agropecuario, agroindustrial y de turismo en un marco de sostenibilidad ambiental como principales apuestas del departamento para a fin de reducir la dependencia del sector minero-energético. Contribuir a esta meta en el departamento es esencial, y es por ello que estamos comprometidos a ofrecer soluciones innovadoras al mercado agropecuario de la región. En el Plan de Desarrollo “Juntos Construimos Villanueva 2020-2023” para sus buenos logros y conseguir la visión que proyecta, tiene dentro de sus estrategias vincular y gestionar ante los Gobiernos Departamental y Nacional prioridades de inversión que son necesarias de complementar y subsidiar con la articulación con los Planes de Desarrollo Departamental 2020-2023 “Es el Tiempo de Casanare, Productivo, Equitativo y Sostenible” y Nacional 2018-2022 “Pacto Por Colombia, Pacto Por la Equidad”, con el programa “Juntos Construimos Campo Es el Tiempo de la Productividad Sostenible” cuyo objetivo es Realizar acompañamiento a los pequeños y medianos empresarios en la implementación de las buenas prácticas para el crecimiento sostenible, para la producción agropecuaria en el comercio. Nuestro compromiso con la sostenibilidad y la innovación nos motiva a seguir contribuyendo al equilibrio entre el desarrollo productivo y la conservación ambiental, con un enfoque en la nutrición animal responsable y en consonancia con las mejores prácticas del sector, participando así en el crecimiento económico de la región del Casanare. Realice un análisis de la competencia, alrededor de los criterios* más relevantes para su negocio: FORTALEZAS DE LA COMPETENCIA. Observación: Algunas de las fortalezas clave que distinguen a nuestra competencia son: Experiencia y Trayectoria: Cuentan con una amplia experiencia en la industria de alimentos balanceados y materias primas, respaldada por una sólida trayectoria en el mercado. Esta experiencia les permite entender las necesidades cambiantes de los clientes y adaptarse a las demandas del mercado. Variedad de Productos: Ofrecen una amplia gama de materias primas que abarcan desde granos y subproductos agrícolas hasta fuentes proteicas y minerales esenciales. Esta diversidad permite a los clientes encontrar soluciones específicas para sus requerimientos nutricionales. Calidad y Certificaciones: Destacan por mantener altos estándares de calidad en todas sus materias primas. Sus productos cumplen con certificaciones y normativas que garantizan la seguridad alimentaria y la calidad del producto final. Innovación: Se mantienen a la vanguardia de las últimas tendencias en la industria agropecuaria y busca constantemente formas innovadoras de mejorar sus productos y servicios. Esto incluye investigaciones en nuevas fuentes de proteína y tecnologías de procesamiento. Red Logística y Distribución: Tienen una sólida red logística y de distribución, lo que les permite entregar productos de manera oportuna y eficiente en diferentes regiones. Capacidad de Personalización: Comprenden que las necesidades de los clientes pueden variar ampliamente. Por lo tanto, tienen la capacidad de adaptarse y personalizar soluciones según las especificaciones y requerimientos individuales. Presencia Internacional: Además de su presencia en Colombia, han expandido su alcance internacional, lo que demuestra su capacidad para competir en mercados globales. Estas fortalezas hacen que sean un proveedor confiable y respetado en la industria de alimentos balanceados y materias primas para la nutrición animal. FORTALEZAS DE ALIMENTARIUM SAS Observación: Innovación Nutricional: La elección de la larva de Zophoba Morio como fuente de proteína es innovadora y representa una alternativa única en la industria. Esto podría destacar en un mercado donde la innovación nutricional es valorada por los consumidores. Perfil Nutricional: La Zophoba Morio es rica en proteínas y nutrientes esenciales, lo que podría ofrecer un producto final con un perfil nutricional atractivo para los consumidores y beneficios para la salud animal. Diversificación de la Oferta: Introducir una nueva fuente de proteína diversifica la oferta en el mercado de alimentos para animales, proporcionando a los consumidores más opciones y a los fabricantes una alternativa atractiva. Sostenibilidad: Utilizar insectos como fuente de proteína es una opción más sostenible en comparación con fuentes tradicionales, ya que requieren menos recursos naturales y generan menos impacto ambiental. Novedad y Atracción del Mercado: Un producto novedoso como este puede generar curiosidad y atracción entre los consumidores. La novedad puede ser un impulsor clave para atraer la atención de nuevos segmentos de mercado. Educación del Consumidor: Introducir una fuente de proteína novedosa también brinda la oportunidad de educar a los consumidores sobre los beneficios nutricionales y ambientales de esta elección. Posicionamiento Competitivo: Implementando los productos de manera efectiva, esta fuente de proteína podría conferir a la marca un posicionamiento competitivo único en el mercado, lo que podría diferenciarla de la competencia. La elección de la larva de Zophoba Morio como fuente de proteína presenta un enfoque innovador y sostenible que puede ser una ventaja competitiva, especialmente si se respalda con una estrategia de marketing y diseño efectiva en la región. Frescura y calidad: Al producir la harina y el aceite en la misma región, podemos asegurar que los productos lleguen a los consumidores en su forma más fresca y de alta calidad. La proximidad reduce el tiempo de transporte y almacenamiento, lo que puede contribuir a mantener la integridad de los productos. Conciencia local: Es más probable que las personas estén familiarizadas con los gusanos de la harina y sus beneficios, gracias al conocimiento que van a adquirir con las muestras en las tiendas proveedoras más la información que se va a dar en redes sociales, lo que puede facilitar la aceptación y adopción de los productos en el mercado local. Reducción de costos de transporte: Al evitar largas distancias de transporte, podemos reducir los costos asociados con la logística y el envío de los productos. Esto puede hacer que los productos sean más competitivos en precio en comparación con los productos que se importan de otras regiones. Conexiones y colaboraciones locales: Establecer el emprendimiento en la región, permite construir relaciones sólidas con proveedores locales, lo que podría ayudarnos a obtener materias primas de manera más eficiente y a precios más competitivos. También podemos establecer colaboraciones con otros negocios locales para promover y vender los productos. Comunicación y marketing efectivos: Al estar en la misma región, podemos comprender mejor las preferencias y necesidades específicas de los consumidores locales. Esto nos permite crear estrategias de marketing y comunicación más efectivas que resuenen con nuestro público objetivo. Feedback directo: Estar cerca de los clientes nos brinda la oportunidad de recibir comentarios directos y observar sus reacciones ante los productos. Esto nos permite ajustar rápidamente los productos según sus comentarios y mejorar continuamente. podemos ofrecer ventajas en términos de frescura, calidad, reducción de costos y conexiones locales. Además, proporcionaremos una comprensión más profunda del mercado y la posibilidad de adaptar los productos y estrategias de marketing de manera más efectiva. 7. Describa el avance logrado a la fecha para la puesta en marcha de su proyecto, en los aspectos: técnico - productivo, comercial y legal. Observación: COMERCIAL Opero un negocio de ventas semanales de paquetes de alimento vivo diseñados especialmente para mascotas no convencionales. En cada lote, proporciono alrededor de 500 larvas de Zophoba Morio, un recurso nutricional altamente beneficioso para estos compañeros inusuales. Una de las ventajas que actualmente disfruto es la minimización de costos en el empaquetado. Para este propósito, empleo botellas plásticas recicladas y cartones reciclados, lo que no solo contribuye al medio ambiente, sino que también me permite mantener un enfoque sostenible en mi operación. Los únicos gastos asociados al empaquetado son aquellos relacionados con la cinta adhesiva, que ascienden a 3000 pesos mensuales. Mis clientes provienen de diversos ámbitos, pero se caracterizan por compartir una afinidad por las mascotas poco convencionales. Veterinarias, fundaciones y personas que tienen mascotas estas mascotas a su cuidado conforman la base de mis compradores a nivel nacional. Mis paquetes de alimento se venden según su cantidad, ofreciendo opciones que contienen 50, 80, 120 y 150 unidades de las valiosas larvas de Zophobas Morio. En cuanto a los precios, he calculado el costo por unidad en 200 pesos. Esta tarifa se ajusta a la calidad y la importancia nutricional del producto. Sin embargo, reconociendo las necesidades variadas de mis clientes, he implementado una estructura de precios diferenciada. Para tiendas de mascotas e insecticultores, ofrezco las unidades a un precio reducido de 100 pesos cada una, permitiéndoles beneficiarse de un costo menor al comprar a mayor escala. Esta estrategia de precios diversificada, sumada a la atención al detalle en el empaquetado y el compromiso con la sostenibilidad, define mi enfoque en el mercado de alimentos para mascotas no convencionales. Mi objetivo es proporcionar un producto de calidad que satisfaga las necesidades dietéticas de estas mascotas mientras también contribuyo al cuidado del medio ambiente.
Cordialmente,
SENA - Fondo Emprender</t>
  </si>
  <si>
    <t>Cordial saludo, adjuntamos justificación a cada una de las observaciones dadas. Sin embargo, algunas de ellas no aplican para nuestro modelo de negocio. Sugerimos tener en cuenta para esta evaluación, el hecho de que la empresa ya se encuentra funcionando y facturando con clientes nacionales e internacionales desde el 2020. Funcionamos bajo un modelo B2B, vendemos servicios o desarrollos a la medida para cada cliente y no productos físicos. Nuestro portafolio de servicios son desarrollos de experiencias virtuales de realidad virtual, realidad aumentada y recorridos virtuales 360 grados. Nuestra intención en esta convocatoria es obtener el beneficio económico para escalar el modelo de negocio a través de la contratación de personal, inversión en infraestructura y equipos, ampliación del portafolio de servicios y puesta en marcha de un plan de marketing digital más robusto. Justificaciones: OPORTUNIDAD DE MERCADO Comportamiento de la oportunidad del mercado Tendencias del mercado: ya hemos superado las barreras de entrada del mercado, estamos operando rentablemente desde hace varias años. Actualmente nos encontramos en etapa de expansión. Tamaño de mercado y tendencia de crecimiento: Según PricewaterHouseCoopers en su reporte “Seeing is Believing” del 2022, dice que el mercado global de realidad virtual y realidad aumentada va a aumentar 5 veces desde el 2023 al 2030, desde $300 bn USD hasta $1.500 bn USD. Además, expusimos nuestro crecimiento en ventas según el histórico, nuestras ventas aumentaron más de 4 veces desde el primer año de funcionamiento. Acceso a la oportunidad de mercado Nivel de exigencia de la Demanda: Conocemos con exactitud el perfil de nuestro clientes, ya que tenemos tracción en ventas desde el año 2020. Vendemos servicios, no productos físicos, por lo tanto no manejamos empaques ni etiquetas. Tenemos servicio post-venta como actualizaciones y damos garantías por errores que presenten nuestros desarrollos. Fortaleza de la competencia: en la plataforma, describimos los competidores más relevantes, su ubicación y fortalezas. Cabe mencionar que otros países en latinoamérica han contratado nuestros servicios ya que no han encontrado un proveedor calificado que ofrezca los servicios que nosotros ofrecemos. FORTALECIMIENTO DEL EMPRENDIMIENTO Habilidades del Emprendedor Conocimiento del negocio: Nuestra estrategia de promoción se basa en la creación de contenido de valor en redes sociales con la intención de informar y entretener a nuestros clientes potenciales. También realizamos posicionamiento orgánico SEO con la creación de blogs desde nuestra página web. Usamos pauta paga en TikTok, Instagram y Google Ads. Periódicamente revisamos métricas para evaluar la eficacia de nuestros resultadosy tomar medidas de mejora continua. Factores Comerciales: Nuestra experiencia comercial es tal vez el punto más fuerte que tenemos a favor ya que llevamos varios años vendiendo a clientes nacionales e internacionales como McDonalds, Rappi, Nubank, EPM, Universidad Javeriana, Universidad Sabana y entre otros. Factores Técnicos: Actualmente contamos con todo el conocimiento dentro de la empresa, hemos realizado una curva de aprendizaje de más de 2 años. Ya hemos validado y testeado nuestros servicios con clientes reales de grandes empresas. Tenemos la gran ventaja que nuestros proyectos nos toman poco tiempo y tenemos buena capacidad de producción. Factores Normativos: Actualmente contamos con asesorías de profesionales contables y tributarios que nos guían. Entendemos el manejo de estos factores normativos pues llevamos varios años de experiencia. Se profundiza dentro del plan de negocios. Factores de relacionamiento socio-económicos: Contamos con la ventaja de pertenecer a las industrias creativas 4.0 que involucran realidad virtual y realidad aumentada. Nuestro sector es apoyado por instituciones gubernamentales que impulsan los emprendimientos. El desarrollo de nuestras tecnologías impulsa la reducción de la contaminación por incentivar experiencias virtuales en lugar de experiencias físicas. Ventaja competitiva Capacidad de implementación: Actualmente ya contamos con la implementación de un sistema empresarial que comprende promoción de redes sociales, comunicación efectiva entre el empleados y clientes. Pues ya llevamos varios años de funcionamiento. Usamos Hubspot, Google Workspace y pautas en redes sociales. Diferenciación: Nos diferenciamos por tener una presencia digital fuerte: página web, creación de blogs, publicaciones semanales en redes sociales. Hacemos benchmarking o monitoreo de la competencia periódicamente con el fin de retroalimentar nuestra propuesta de valor. Barrera de imitación: La complejidad del desarrollo de nuestros servicios nos juega a favor en cuanto a la barrera de imitación. Ya que contamos con una curva de aprendizaje de varios años de experiencia en realidad virtual y realidad aumentada.
Cordialmente,
SENA - Fondo Emprender</t>
  </si>
  <si>
    <t>Señores: Operador de los recursos del Fondo Emprender Muy respetuosamente solicito la revisión del proyecto Áuror, ya que considero que el puntaje obtenido no evalúa realmente el proyecto presentado a la Convocatoria 93; de alguna manera (es mi pensar), la IA parametrizó el resultado de la evaluación anterior, ya que se había formalizado para la convocatoria 232 el año pasado y no tuvo en cuenta la formulación que se realizó nuevamente para esta Convocatoria. Es importante mencionar que se esperó un año para validar y fortalecer aún más el proyecto, analizando cada ítem de la estructura conceptual de la evaluación de Fondo Emprender, en el que se manifiesta: “La evaluación y jerarquización está orientado a identificar los planes de negocio que demuestren una mayor proyección de éxito en su ejecución, así las cosas, la medición de los elementos (Parágrafo 1o, artículo 20, Acuerdo 10-2019) correspondientes a las 11 condiciones a evaluar (artículo 19, Acuerdo 10 de 2019) se realiza bajo los principios de la Teoría General de Sistemas - TGS (Bertalanffy). Se define que un emprendimiento exitoso será aquel en el que el emprendimiento (sistema 2), logra aprovechar de la oportunidad de mercado (sistema 1) alcanzando los resultados planteados frente a la generación empleo, rentabilidad y sostenibilidad” Este plan de negocios analizó y contempló los parámetros de evaluación del Artículo 19 del Acuerdo 0010 de 2019 y objeta las conclusiones que se generaron en el resultado de la evaluación y las mejoras al emprendimiento; por tanto: Tendencias de mercado: se realizó una investigación teniendo en cuenta fuentes secundarias oficiales como el DANE, Cámara Colombiana de Confección, El País, Plan nacional de Desarrollo, etc., así como la validación del proyecto (el cual lleva 27 meses) por parte del emprendedor, en el que se refleja la oportunidad de mercado y la aceptación del producto a nivel nacional e internacional (dos ventas); se menciona el histórico de ventas por $47.000.000. Se hace un análisis, en este apartado, de la articulación del proyecto con el plan nacional de desarrollo, plan regional; esta articulación se describe también en el módulo de metas sociales. Se contemplan el manejo de canales de distribución, venta directa, comisiones comerciales, logística de la cadena de distribución, condiciones de manejo, entrega y devolución de producto, así como los protocolos de devolución, distribución, etc.; también, se contemplan en el módulo condiciones comerciales. Tamaño de mercado y tendencias de crecimiento: se ha realizado la validación por 27 meses, es coherente, el producto tiene un perfil de cliente muy específico, que se ha definido y se ha demostrado su aceptación; se describe en este módulo en protagonista y en la solución y en el video (las fotos y diseños son creación del emprendedor), en el que se describe nuevamente el perfil y se menciona el éxito de sus prendas, las cuales son únicas, entre reconocidas instagramers, influencers que en este momento están realizando un apoyo total a la marca, por ejemplo Zulma Rey, la Barbie Colombiana, Paula Ar, Kim Zuluaga, las cuales hacen menciones en sus historias y publicaciones, que generan que Áuror aumente sus seguidores y posibilidades de ventas Todos los aspectos que se mencionan como carentes en el nivel de exigencia de la demanda Fortaleza de la competencia, se desarrollaron y estructuraron en la formulación. Habilidades del emprendedor. Conocimiento del negocio: el emprendedor es operario en confección industrial de ropa exterior, técnico en patronaje industrial de prendas de vestir, con una profundización técnica en técnicas de drapeado &amp; alta costura, todos estos estudios realizados en el SENA, cuenta con una profundización en Corsetería que realizó en Buenos Aires, Argentina; allí aprendió todo lo relacionado con prendas de alta moda, hechas a medida, esta fue una gran experiencia que le permitió conocer la confección Argentina; también trabajó en una Boutique de prendas exclusivas en este país, se viene capacitando en temas empresariales a través de entrenamientos, seminarios e invitaciones que realizamos dentro del CDE. Lleva cerca de 7 años en el mundo del diseño y confección, sabe de estrategias, las maneja en sus redes sociales, ha conseguido importantes alianzas que han permitido que reconocidas modelos, influencers, puedan promocionar su marca, las clientas publican sus productos desde diferentes partes del mundo, tiene una visión de su marca a otro nivel y lo ha demostrado, para su primera colección contrató una modelo y fotógrafo profesional para su promoción en redes, hechos que le han permitido alcanzar 16000 seguidores; lo anterior se ha registrado en la validación, incluso se menciona la preparación que viene realizando para el lanzamiento de su segunda colección. Solución empresarial, factores comerciales: se desarrollaron las estrategias de marketing mix, con su periodicidad, seguimiento. Factores técnicos: se contemplaron todos los factores técnicos: localización, POT, distribución, de infraestructura, equipos, personal, proveedores. Se realiza una descripción detallada de todos los aspectos normativos a nivel empresarial, técnico, tributario, laboral. Relacionamiento socioeconómico: se relacionan importantes alianzas que está trabajando y quiere desarrollar, se describen los aspectos para formalización de la empresa, los aspectos relacionados con la organización y su responsabilidad con el medio ambiente. Ventaja competitiva: se detalla implícitamente cada estrategia de comunicación, como lo viene realizando, esto ha permitido el éxito de la marca. Diferenciación y barreras de imitación: se describen al detalle, se realizó un estudio de la competencia para lograr detectar las barreras que estamos colocando a la competencia y poder marcar una gran diferenciación de marca.
Cordialmente,
SENA - Fondo Emprender</t>
  </si>
  <si>
    <t>Hola buen día, en vista de la calificación y las observaciones dadas en el proyecto Green fish sas, me permito solicitar que se tenga en cuenta todos los factores del proyecto dado que en varias observaciones dadas por ustedes evidencio que el proyecto las plantee como a continuación me permito explicar: - En tendencias del mercado: El proyecto esta articulado con el plan de desarrollo nacional , departamental y municipal , como puede observarse en el punto número 3. - Tamaño de mercado y tendencia de crecimiento : Referente al tamaño y tendencia del mercado puede observarse en el proyecto el índice de consumo y crecimiento del mismo y consumo perca pita, se habló de la barrera de entrada puede observarse estas observaciones en el punto 3. Adicionalmente puede observarse las fuentes de información secundarias y textos especializados. - Factores Comerciales : La observaciones de vender el producto , establecer precios los canales de distribución se pueden observar en el punto número 5 en el cual todas las observaciones son planteadas. - Factores Técnicos: Las observaciones de factores técnicos se encuentran plasmados en el punto 7 tecnico productivo de os implementos necesarios para su funcionamiento, en cuento a las compras y adquisiciones se encuentran plasmados en el punto 7.1 y en el punto 14.4 en el cual se estipula el plan de adquisiciones o política de compras; en cuanto a la capacidad de produccion y proyección se encuentran plasmados en el punto 7.2 junto con las estrategias de distribución. - Factores de relacionamiento socio-económicos: Las observaciones de los riesgos estos se encuentran estipulados en el punto 6 de los riesgos que se enfrentan en los cuales estipule seis actores externos , en cuanto a los factores externos estipule cinco riesgos junto con el plan de mitigación , la calificación y la identificación del mismo, que es las observaciones que me siguieren esta estipulado por lo tanto es solicito amablemente tenerlas en cuenta Dicho lo anterior solicito amablemente se tenga en cuenta todo el proyecto plasmado dado que varias de las observaciones dadas por ustedes se encuentran ya plasmadas en el proyecto y solicito sean tenidas en cuenta en su totalidad para obtener la calificación que considero es superior dado que no se tuvieron en cuenta todos los factores antes mencionado ; gracias
Cordialmente,
SENA - Fondo Emprender</t>
  </si>
  <si>
    <t>Señor 
Anderson David Yela Bermúdez 
Reciba un cordial saludo.
De manera atenta nos permitimos dar respuesta a su solicitud.
Primero es importante señalar que, de acuerdo a lo establecido en los términos de referencia de la presente convocatoria, no procede ningún tipo de subsanación o ajuste posterior al plan de negocio. Razón por la cual la información adicional anexada no será tenida en cuenta.
En segundo lugar, corresponde señalar que el elemento Factores comerciales agrupa, entre otras, las siguientes variables: Valoración del Equipo humano asignado al proyecto, Grado de definición del concepto de negocio, Experiencia previa del emprendedor en aspectos comerciales del emprendimiento, Grado de desarrollo de la Estrategia de ventas, Definición de formas de pago en el emprendimiento, Estrategia de precios y descuentos, Política Comercial, Segmentación de mercado, Generación de nuevos empleos, las cuales se articulan entre sí generando dinámicas de interrelacionamiento, que determinan en su conjunto la calificación final del correspondiente elemento.
De otra parte, el elemento Competencias blandas agrupa entre otras las siguientes variables: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las cuales se articulan entre sí generando dinámicas de interrelacionamiento, que determinan en su conjunto la calificación final del correspondiente elemento.
Así mismo, la Identificación de barreras de entrada no es la única variable que se califica en el elemento Tendencias del mercado, ya que, se articula con otras variables y cuya dinámica de interrelacionamiento, determinan en su conjunto la calificación final de dicho elemento. Algunas de estas variables son: Características que se exigen para la compra, Tendencias del mercado en el emprendimiento, Cumplimiento de la normatividad relativa a la ejecución de la actividad económica, Ciclo de venta de producto o servicio (estacionalidad), Garantías exigidas por el mercado, Estrategia de precios y descuentos, Requisitos postventa, Identificación de los canales de compra de los clientes, Encaje de la propuesta de valor del plan de negocio con las necesidades de los clientes, entre otras.
Finalmente, vale la pena señalar que, el elemento Factores normativos agrupa entre otras las siguientes variables: Cumplimiento de la normatividad relativa a la ejecución de la actividad económica, Articulación del Plan de negocio con la Política de desarrollo regional, Grado de definición del concepto de negocio, Tipo de Contratación del recurso humano, Experiencia previa del emprendedor en aspectos legales del emprendimiento, Conocimiento del marco tributario: local, regional, nacional e internacional, identificación del riesgo normativo, Revisión de la normatividad de uso del suelo, las cuales se articulan entre sí generando dinámicas de interrelacionamiento, que determinan en su conjunto la calificación final del correspondiente elemento. 
Es así que,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t>
  </si>
  <si>
    <t>Señora 
Mariana Alzate Giraldo 
Reciba un cordial saludo.
De manera atenta nos permitimos dar respuesta a su solicitud.
Ante todo es primordial señalar que, de acuerdo a lo establecido en los términos de referencia de la presente convocatoria, no procede ningún tipo de subsanación o ajuste posterior al plan de negocio. Razón por la cual la información adicional anexada no será tenida en cuenta.
También es procedente precisar que, el elemento Factores Técnicos agrupa, entre otras, las siguientes variables: Cumplimiento del marco laboral, Experiencia previa del emprendedor en aspectos técnicos del emprendimiento, Definición de necesidades de infraestructura físicas, Requerimientos de inversión en infraestructura – Adecuaciones, Requerimientos de inversión en Materiales y Equipo, Requerimientos de inversión en Equipo TIC, Parámetros técnicos conforme al tipo de negocio, Identificación del riesgo técnico, Capacidad de producción /servucción, Generación de nuevos empleos, las cuales se articulan entre sí generando dinámicas de interrelacionamiento, que determinan en su conjunto la calificación final del correspondiente elemento.
Es necesario precisar que, el elemento Factores de relacionamiento socioeconómico agrupa, entre otras, las siguientes variables: Definición de la estrategia de vinculación del proyecto con el ecosistema local de emprendimiento, Definición de la compatibilidad con el desarrollo sostenible del país, Plan de formalización jurídica, Alianzas del emprendimiento, Generación de nuevos empleos, Identificación del riesgo ambiental, las cuales se articulan entre sí generando dinámicas de interrelacionamiento, que determinan en su conjunto la calificación final del correspondiente elemento.
Además, es importante tener en cuenta que, el elemento Fortaleza de la competencia agrupa, entre otras, las siguientes variables: Identificación y desarrollo de productos sustitutos, Competidor dominante, Localización de la competencia, Atributos de los productos o servicios ofertados por la competencia, Estrategia de precios de la competencia, Estrategia comercial de la competencia, Segmentos del mercado atendidos por la competencia, las cuales se articulan entre sí generando dinámicas de interrelacionamiento, que determinan en su conjunto la calificación final del correspondiente elemento.
Finalmente, es importante señalar que, el elemento Tendencias del mercado agrupa, entre otras, las siguientes variables: Tendencias del mercado en el emprendimiento, Cumplimiento de la normatividad relativa a la ejecución de la actividad económica, Ciclo de venta de producto o servicio (estacionalidad), Identificación de barreras de entrada, Garantías exigidas por el mercado, Estrategia de precios y descuentos, Requisitos posventa, Identificación de los canales de compra de los clientes, Características que se exigen para la compra, Encaje de la propuesta de valor del plan de negocio con las necesidades de los clientes, las cuales se articulan entre sí generando dinámicas de interrelacionamiento, que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t>
  </si>
  <si>
    <t>Señora 
Tanya Paulina Castañeda Urrego 
Reciba un cordial saludo.
De manera atenta nos permitimos dar respuesta a su solicitud.
Ante todo es primordial señalar que, de acuerdo a lo establecido en los términos de referencia de la presente convocatoria, no procede ningún tipo de subsanación o ajuste posterior al plan de negocio. Razón por la cual la información adicional anexada no será tenida en cuenta.
Es procedente precisar que, el elemento Factores de relacionamiento socioeconómico agrupa, entre otras, las siguientes variables: Definición de la estrategia de vinculación del proyecto con el ecosistema local de emprendimiento, Definición de la compatibilidad con el desarrollo sostenible del país, Plan de formalización jurídica, Alianzas del emprendimiento, Generación de nuevos empleos, Identificación del riesgo ambiental, las cuales se articulan entre sí generando dinámicas de interrelacionamiento, que determinan en su conjunto la calificación final del correspondiente elemento.
De otra parte, el elemento Tamaño del mercado y tendencia de crecimiento agrupa, entre otras, las siguientes variables: Herramientas de validación temprana del mercado, Coherencia de la validación del mercado frente al modelo de negocio y potenciales clientes, Volúmenes y su frecuencia de compra, Estrategia de precios y descuentos, Identificación de barreras de entrada, Tendencia del PIB del departamento, Tendencia del PIB del sector, Participación del sector en el PIB, las cuales se articulan entre sí generando dinámicas de interrelacionamiento, que determinan en su conjunto la calificación final del correspondiente elemento.
Así mismo, el elemento Fortaleza de la competencia agrupa, entre otras, las siguientes variables: Identificación y desarrollo de productos sustitutos, Competidor dominante, Localización de la competencia, Atributos de los productos o servicios ofertados por la competencia, Estrategia de precios de la competencia, Estrategia comercial de la competencia, Segmentos del mercado atendidos por la competencia, las cuales se articulan entre sí generando dinámicas de interrelacionamiento, que determinan en su conjunto la calificación final del correspondiente elemento.
Conviene subrayar que, el elemento Factores comerciales agrupa, entre otras, las siguientes variables: Valoración del Equipo humano asignado al proyecto, Grado de definición del concepto de negocio, Experiencia previa del emprendedor en aspectos comerciales del emprendimiento, Grado de desarrollo de la Estrategia de ventas, Definición de formas de pago en el emprendimiento, Estrategia de precios y descuentos, Política Comercial, Segmentación de mercado, Generación de nuevos empleos, las cuales se articulan entre sí generando dinámicas de interrelacionamiento, que determinan en su conjunto la calificación final del correspondiente elemento.
Por último, es procedente precisar que, el elemento Barrera de imitación agrupa, entre otras, las siguientes variables: Estrategia de fidelización de clientes, Diseño de la estrategia de innovación, Efectividad de la estrategia comercial, Identificación del Modelo de Negocio, Participación en el mercado, Proceso de Servucción, Parámetros técnicos conforme al tipo de negocio, Definición de necesidades de infraestructura físicas, Requerimientos de inversión Maquinaria y Equipo, las cuales se articulan entre sí generando dinámicas de interrelacionamiento, que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t>
  </si>
  <si>
    <t>Señor 
Julián Enrique Villamizar Basto
Reciba un cordial saludo.
De manera atenta nos permitimos dar respuesta a su solicitud.
Primero es importante señalar que, de acuerdo a lo establecido en los términos de referencia de la presente convocatoria, no procede ningún tipo de subsanación o ajuste posterior al plan de negocio. Razón por la cual la información adicional anexada no será tenida en cuenta.
En segundo lugar, es fundamental tener presente que en cada convocatoria y cierre se aplica el mismo modelo de evaluación, como también idéntico proceso y algoritmos de la inteligencia artificial incorporados en Rodolfo Evalúa, de acuerdo con la normatividad y lineamientos del Fondo Emprender.
Por otra parte, vale la pena señalar que, se observa en el plan de negocio las diferentes fuentes de información utilizadas por el emprendedor para su formulación, sin embargo, este no es el único factor que se evalúa en el elemento Tamaño de mercado y tendencia de crecimiento, ya que, se articula con otras variables y cuya dinámica de interrelacionamiento, determinan en su conjunto la calificación final de dicho elemento. Algunas de estas variables son: Coherencia de la validación del mercado frente al modelo de negocio y potenciales clientes, Volúmenes y su frecuencia de compra, Estrategia de precios y descuentos, Identificación de barreras de entrada, Tendencia del PIB del departamento, Tendencia del PIB del sector, Participación del sector en el PIB, entre otras.
Asimismo, el elemento Tamaño del mercado y tendencia de crecimiento agrupa, entre otras, las siguientes variables: Herramientas de validación temprana del mercado, Coherencia de la validación del mercado frente al modelo de negocio y potenciales clientes, Volúmenes y su frecuencia de compra, Estrategia de precios y descuentos, Identificación de barreras de entrada, Tendencia del PIB del departamento, Tendencia del PIB del sector, Participación del sector en el PIB, las cuales se articulan entre sí generando dinámicas de interrelacionamiento, que determinan en su conjunto la calificación final del correspondiente elemento.
Igualmente, el elemento Nivel de exigencia de la demanda agrupa entre otras las siguientes variables: Tendencias del mercado en el emprendimiento, Encaje de la propuesta de valor del plan de negocio con las necesidades de los clientes, Identificación del perfil del cliente y/o consumidor, Identificación de la necesidades a satisfacer, Características que se exigen para la compra, Requisitos postventa, Garantías exigidas por el mercado, Identificación de barreras de entrada, las cuales se articulan entre sí generando dinámicas de interrelacionamiento, que determinan en su conjunto la calificación final del correspondiente elemento.
Además, el elemento Fortaleza de la competencia agrupa entre otras las siguientes variables: Identificación y desarrollo de productos sustitutos, Competidor dominante, Localización de  la competencia, Atributos de los productos o servicios ofertados por la competencia, Estrategia de precios de la competencia, Estrategia comercial de la competencia, Segmentos del mercado atendidos por la competencia, las cuales se articulan entre sí generando dinámicas de interrelacionamiento, que determinan en su conjunto la calificación final del correspondiente elemento.
Finalmente, el elemento Competencias blandas agrupa, entre otras, las siguientes variables: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las cuales se articulan entre sí generando dinámicas de interrelacionamiento, que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t>
  </si>
  <si>
    <t>Señora 
Olga Consuelo Garzón Torres 
Reciba un cordial saludo.
De manera atenta nos permitimos dar respuesta a su solicitud.
Primero es importante señalar que, de acuerdo a lo establecido en los términos de referencia de la presente convocatoria, no procede ningún tipo de subsanación o ajuste posterior al plan de negocio. Razón por la cual la información adicional anexada no será tenida en cuenta.
En segundo lugar, es fundamental tener presente que en cada convocatoria y cierre se aplica el mismo modelo de evaluación, que usted describe de manera general en la observación, como también idéntico proceso y algoritmos de la inteligencia artificial incorporados en Rodolfo Evalúa, de acuerdo con la normatividad y lineamientos del Fondo Emprender.
De otra parte, el elemento Tamaño del mercado y tendencia de crecimiento agrupa, entre otras, las siguientes variables: Herramientas de validación temprana del mercado, Coherencia de la validación del mercado frente al modelo de negocio y potenciales clientes, Volúmenes y su frecuencia de compra, Estrategia de precios y descuentos, Identificación de barreras de entrada, Tendencia del PIB del departamento, Tendencia del PIB del sector, Participación del sector en el PIB, las cuales se articulan entre sí generando dinámicas de interrelacionamiento, que determinan en su conjunto la calificación final del correspondiente elemento.
Es procedente precisar que, el elemento Factores de relacionamiento socioeconómico asocia, entre otras, las siguientes variables: Definición de la estrategia de vinculación del proyecto con el ecosistema local de emprendimiento, Definición de la compatibilidad con el desarrollo sostenible del país, Plan de formalización jurídica, Alianzas del emprendimiento, Generación de nuevos empleos, Identificación del riesgo ambiental, las cuales se articulan entre sí generando dinámicas de interrelacionamiento, que determinan en su conjunto la calificación final del correspondiente elemento.
Asimismo, el elemento Fortaleza de la competencia relaciona, entre otras, las siguientes variables: Identificación y desarrollo de productos sustitutos, Competidor dominante, Localización de  la competencia, Atributos de los productos o servicios ofertados por la competencia, Estrategia de precios de la competencia, Estrategia comercial de la competencia, Segmentos del mercado atendidos por la competencia, las cuales se articulan entre sí generando dinámicas de interrelacionamiento, que determinan en su conjunto la calificación final del correspondiente elemento.
También, el elemento Competencias blandas reúne, entre otras, las siguientes variables: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las cuales se articulan entre sí generando dinámicas de interrelacionamiento, que determinan en su conjunto la calificación final del correspondiente elemento.
Es necesario precisar que, el elemento Factores Técnicos aglutina, entre otras, las siguientes variables: Cumplimiento del marco laboral, Experiencia previa del emprendedor en aspectos técnicos del emprendimiento, Definición de necesidades  de infraestructura físicas, Requerimientos de inversión en infraestructura – Adecuaciones, Requerimientos de inversión en Materiales y Equipo, Requerimientos de inversión en Equipo TIC, Parámetros técnicos conforme al tipo de negocio, Identificación del riesgo técnico, Capacidad de producción /servucción, Generación de nuevos empleos, las cuales se articulan entre sí generando dinámicas de interrelacionamiento, que determinan en su conjunto la calificación final del correspondiente elemento.
De igual manera, es necesario señalar que, el elemento Factores normativos agrupa entre otras las siguientes variables: Cumplimiento de la normatividad relativa a la ejecución de la actividad económica, Articulación del Plan de negocio con la Política de desarrollo regional, Grado de definición del concepto de negocio, Tipo de Contratación del recurso humano, Experiencia previa del emprendedor en aspectos legales del emprendimiento, Conocimiento del marco tributario: local, regional, nacional e internacional, identificación del riesgo normativo, Revisión de la normatividad de uso del suelo, las cuales se articulan entre sí generando dinámicas de interrelacionamiento, que determinan en su conjunto la calificación final del correspondiente elemento.
Por último es importante aclarar que, el elemento Nivel de exigencia de la demanda agrupa entre otras las siguientes variables: Tendencias del mercado en el emprendimiento, Encaje de la propuesta de valor del plan de negocio con las necesidades de los clientes, Identificación del perfil del cliente y/o consumidor, Identificación de la necesidades a satisfacer, Características que se exigen para la compra, Requisitos postventa, Garantías exigidas por el mercado, Identificación de barreras de entrada, las cuales se articulan entre sí generando dinámicas de interrelacionamiento, que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t>
  </si>
  <si>
    <t xml:space="preserve">Señor 
Juan Sebastián Amado Escamilla 
Reciba un cordial saludo.
De manera atenta nos permitimos dar respuesta a su solicitud.
Primero es importante señalar que, de acuerdo a lo establecido en los términos de referencia de la presente convocatoria, no procede ningún tipo de subsanación o ajuste posterior al plan de negocio. Razón por la cual la información adicional anexada no será tenida en cuenta.
Por otra parte, se observa en el plan de negocio las diferentes fuentes de información utilizadas por el emprendedor para su formulación, sin embargo, este no es el único factor que se evalúa en el elemento Tamaño de mercado y tendencia de crecimiento, ya que, se articula con otras variables y cuya dinámica de interrelacionamiento, determinan en su conjunto la calificación final de dicho elemento. Algunas de estas variables son: Coherencia de la validación del mercado frente al modelo de negocio y potenciales clientes, Volúmenes y su frecuencia de compra, Estrategia de precios y descuentos, Identificación de barreras de entrada, Tendencia del PIB del departamento, Tendencia del PIB del sector, Participación del sector en el PIB, entre otras.
Así mismo, es importante tener en cuenta que la Identificación de barreras de entrada no es la única variable que se califica en el elemento Tendencias del mercado, ya que, se articula con otras variables y cuya dinámica de interrelacionamiento, determinan en su conjunto la calificación final de dicho elemento. Algunas de estas variables son: Características que se exigen para la compra, Tendencias del mercado en el emprendimiento, Cumplimiento de la normatividad relativa a la ejecución de la actividad económica, Ciclo de venta del producto (estacionalidad), Garantías exigidas por el mercado, Estrategia de precios y descuentos, Requisitos posventa, Identificación de los canales de compra de los clientes, Encaje de la propuesta de valor del plan de negocio con las necesidades de los clientes, entre otras.
Además, el elemento Factores comerciales asocia, entre otras, las siguientes variables: Valoración del Equipo humano asignado al proyecto, Grado de definición del concepto de negocio, Experiencia previa del emprendedor en aspectos comerciales del emprendimiento, Grado de desarrollo de la Estrategia de ventas, Definición de formas de pago en el emprendimiento, Estrategia de precios y descuentos, Política Comercial, Segmentación de mercado, Generación de nuevos empleos, las cuales se articulan entre sí generando dinámicas de interrelacionamiento, que determinan en su conjunto la calificación final del correspondiente elemento.
Es procedente precisar que, el elemento Factores Técnicos reune, entre otras, las siguientes variables: Cumplimiento del marco laboral, Experiencia previa del emprendedor en aspectos técnicos del emprendimiento, Definición de necesidades de infraestructura físicas, Requerimientos de inversión en infraestructura – Adecuaciones, Requerimientos de inversión en Materiales y Equipo, Requerimientos de inversión en Equipo TIC, Parámetros técnicos conforme al tipo de negocio, Identificación del riesgo técnico, Capacidad de producción /servucción, Generación de nuevos empleos, las cuales se articulan entre sí generando dinámicas de interrelacionamiento, que determinan en su conjunto la calificación final del correspondiente elemento.
Finalmente, se debe tener en cuenta que el elemento Factores de relacionamiento socioeconómico reúne, entre otras, las siguientes variables: Definición de la estrategia de vinculación del proyecto con el ecosistema local de emprendimiento, Definición de la compatibilidad con el desarrollo sostenible del país, Plan de formalización jurídica, Alianzas del emprendimiento, Generación de nuevos empleos, Identificación del riesgo ambiental, las cuales se articulan entre sí generando dinámicas de interrelacionamiento, que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t>
  </si>
  <si>
    <t>Señor 
Sebastián David Pinto Vija
Reciba un cordial saludo.
De manera atenta nos permitimos dar respuesta a su solicitud.
Como se puede evidenciar en la plataforma del Fondo Emprender, su plan de negocio ID 86831 tiene cargado el archivo PDF con el informe detallado de evaluación del plan de negocio evaluado en la convocatoria 93 Jóvenes Emprendedores, primer corte.</t>
  </si>
  <si>
    <t>FECHA: 24/08/2023</t>
  </si>
  <si>
    <t xml:space="preserve">CONVOCATORIA   FONDO EMPRENDER No. 93 jóvenes emprendedores Primer Corte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</si>
</sst>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_-;\-&quot;$&quot;* #,##0_-;_-&quot;$&quot;* &quot;-&quot;_-;_-@_-"/>
  </numFmts>
  <fonts count="1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0"/>
      <color theme="1"/>
      <name val="Arial"/>
      <family val="2"/>
    </font>
    <font>
      <sz val="10"/>
      <name val="Calibri"/>
      <family val="2"/>
    </font>
    <font>
      <sz val="11"/>
      <name val="Calibri"/>
      <family val="2"/>
    </font>
    <font>
      <sz val="10"/>
      <color theme="0"/>
      <name val="Calibri"/>
      <family val="2"/>
      <scheme val="minor"/>
    </font>
    <font>
      <sz val="10"/>
      <color rgb="FFFF0000"/>
      <name val="Calibri"/>
      <family val="2"/>
      <scheme val="minor"/>
    </font>
    <font>
      <sz val="10"/>
      <color theme="1"/>
      <name val="Calibri"/>
      <family val="2"/>
      <scheme val="minor"/>
    </font>
    <font>
      <i/>
      <sz val="12"/>
      <color rgb="FF222222"/>
      <name val="Arial"/>
      <family val="2"/>
    </font>
    <font>
      <sz val="12"/>
      <color rgb="FF222222"/>
      <name val="Arial"/>
      <family val="2"/>
    </font>
    <font>
      <sz val="11"/>
      <color rgb="FF000000"/>
      <name val="Calibri"/>
      <family val="2"/>
    </font>
    <font>
      <sz val="11"/>
      <color theme="1"/>
      <name val="Arial"/>
      <family val="2"/>
    </font>
    <font>
      <sz val="11"/>
      <color rgb="FF222222"/>
      <name val="Roboto"/>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00B0F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3" fillId="0" borderId="0"/>
    <xf numFmtId="0" fontId="2" fillId="0" borderId="0"/>
    <xf numFmtId="0" fontId="7" fillId="0" borderId="0"/>
    <xf numFmtId="164" fontId="2" fillId="0" borderId="0" applyFont="0" applyFill="0" applyBorder="0" applyAlignment="0" applyProtection="0"/>
    <xf numFmtId="0" fontId="7" fillId="0" borderId="0"/>
    <xf numFmtId="43" fontId="2" fillId="0" borderId="0" applyFont="0" applyFill="0" applyBorder="0" applyAlignment="0" applyProtection="0"/>
    <xf numFmtId="0" fontId="13" fillId="0" borderId="0"/>
  </cellStyleXfs>
  <cellXfs count="30">
    <xf numFmtId="0" fontId="0" fillId="0" borderId="0" xfId="0"/>
    <xf numFmtId="0" fontId="7" fillId="2" borderId="0" xfId="0" applyFont="1" applyFill="1"/>
    <xf numFmtId="0" fontId="7" fillId="2" borderId="0" xfId="0" applyFont="1" applyFill="1" applyAlignment="1">
      <alignment wrapText="1"/>
    </xf>
    <xf numFmtId="0" fontId="8"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0" borderId="0" xfId="0" applyAlignment="1">
      <alignment wrapText="1"/>
    </xf>
    <xf numFmtId="0" fontId="12" fillId="2" borderId="0" xfId="0" applyFont="1" applyFill="1" applyAlignment="1">
      <alignment horizontal="center" vertical="center"/>
    </xf>
    <xf numFmtId="0" fontId="7" fillId="2" borderId="0" xfId="0" applyFont="1" applyFill="1" applyAlignment="1">
      <alignment horizontal="center" vertical="center"/>
    </xf>
    <xf numFmtId="0" fontId="0" fillId="2" borderId="0" xfId="0" applyFill="1"/>
    <xf numFmtId="0" fontId="10" fillId="2" borderId="0" xfId="0" applyFont="1" applyFill="1" applyAlignment="1">
      <alignment horizontal="center" vertical="center"/>
    </xf>
    <xf numFmtId="0" fontId="11" fillId="2" borderId="0" xfId="0" applyFont="1" applyFill="1" applyAlignment="1">
      <alignment wrapText="1"/>
    </xf>
    <xf numFmtId="0" fontId="0" fillId="2" borderId="0" xfId="0" applyFill="1" applyAlignment="1">
      <alignment wrapText="1"/>
    </xf>
    <xf numFmtId="0" fontId="0" fillId="0" borderId="2" xfId="0" applyBorder="1" applyAlignment="1">
      <alignment wrapText="1"/>
    </xf>
    <xf numFmtId="0" fontId="0" fillId="2" borderId="2" xfId="0" applyFill="1" applyBorder="1" applyAlignment="1">
      <alignment wrapText="1"/>
    </xf>
    <xf numFmtId="0" fontId="6" fillId="2" borderId="0" xfId="0" applyFont="1" applyFill="1" applyAlignment="1">
      <alignment horizontal="center" vertical="center"/>
    </xf>
    <xf numFmtId="0" fontId="10" fillId="0" borderId="0" xfId="0" applyFont="1" applyAlignment="1">
      <alignment horizontal="center" vertical="center"/>
    </xf>
    <xf numFmtId="0" fontId="1" fillId="0" borderId="2" xfId="0" applyFont="1" applyBorder="1" applyAlignment="1">
      <alignment horizontal="center" vertical="center"/>
    </xf>
    <xf numFmtId="0" fontId="15" fillId="0" borderId="2" xfId="0" applyFont="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vertical="center"/>
    </xf>
    <xf numFmtId="0" fontId="14"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4" fillId="2" borderId="1" xfId="1" applyFont="1" applyFill="1" applyBorder="1" applyAlignment="1">
      <alignment horizontal="center"/>
    </xf>
    <xf numFmtId="0" fontId="4" fillId="2" borderId="0" xfId="1" applyFont="1" applyFill="1" applyAlignment="1">
      <alignment horizontal="center"/>
    </xf>
    <xf numFmtId="0" fontId="5" fillId="3" borderId="1" xfId="1" applyFont="1" applyFill="1" applyBorder="1" applyAlignment="1">
      <alignment horizontal="center" wrapText="1"/>
    </xf>
    <xf numFmtId="0" fontId="5" fillId="3" borderId="0" xfId="1" applyFont="1" applyFill="1" applyAlignment="1">
      <alignment horizontal="center"/>
    </xf>
    <xf numFmtId="0" fontId="5" fillId="2" borderId="1" xfId="1" applyFont="1" applyFill="1" applyBorder="1" applyAlignment="1">
      <alignment horizontal="center"/>
    </xf>
    <xf numFmtId="0" fontId="5" fillId="2" borderId="0" xfId="1" applyFont="1" applyFill="1" applyAlignment="1">
      <alignment horizontal="center"/>
    </xf>
    <xf numFmtId="0" fontId="5" fillId="3" borderId="1" xfId="1" applyFont="1" applyFill="1" applyBorder="1" applyAlignment="1">
      <alignment horizontal="center"/>
    </xf>
  </cellXfs>
  <cellStyles count="8">
    <cellStyle name="Millares 2" xfId="6" xr:uid="{00000000-0005-0000-0000-000000000000}"/>
    <cellStyle name="Moneda [0] 2" xfId="4" xr:uid="{00000000-0005-0000-0000-000001000000}"/>
    <cellStyle name="Normal" xfId="0" builtinId="0"/>
    <cellStyle name="Normal 2" xfId="1" xr:uid="{00000000-0005-0000-0000-000003000000}"/>
    <cellStyle name="Normal 3" xfId="2" xr:uid="{00000000-0005-0000-0000-000004000000}"/>
    <cellStyle name="Normal 4" xfId="3" xr:uid="{00000000-0005-0000-0000-000005000000}"/>
    <cellStyle name="Normal 5" xfId="7" xr:uid="{97C034D3-AA25-4453-B4A9-A60018DF44CC}"/>
    <cellStyle name="Normal 7"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ilis\Downloads\Informe%20Inicial%20Convocatoria%2093%20-%201C.xlsx" TargetMode="External"/><Relationship Id="rId1" Type="http://schemas.openxmlformats.org/officeDocument/2006/relationships/externalLinkPath" Target="Informe%20Inicial%20Convocatoria%2093%20-%201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e inicial"/>
    </sheetNames>
    <sheetDataSet>
      <sheetData sheetId="0">
        <row r="8">
          <cell r="B8">
            <v>82476</v>
          </cell>
          <cell r="C8" t="str">
            <v>GRANJA AGRO AVÍCOLA MI CAMPO</v>
          </cell>
          <cell r="D8" t="str">
            <v>Garagoa</v>
          </cell>
          <cell r="E8" t="str">
            <v>Boyacá</v>
          </cell>
          <cell r="F8" t="str">
            <v>SENA - Boyacá</v>
          </cell>
          <cell r="G8" t="str">
            <v>Centro de Desarrollo Agropecuario y Agroindustrial</v>
          </cell>
        </row>
        <row r="9">
          <cell r="B9">
            <v>82187</v>
          </cell>
          <cell r="C9" t="str">
            <v>EL VIEJO CHORI HOUSE</v>
          </cell>
          <cell r="D9" t="str">
            <v>Andes</v>
          </cell>
          <cell r="E9" t="str">
            <v>Antioquia</v>
          </cell>
          <cell r="F9" t="str">
            <v>SENA - Antioquia</v>
          </cell>
          <cell r="G9" t="str">
            <v>Centro de los Recursos Naturales Renovables La Salada</v>
          </cell>
        </row>
        <row r="10">
          <cell r="B10">
            <v>81867</v>
          </cell>
          <cell r="C10" t="str">
            <v>COLOMBIAN RABBITS AND GUINEAS PIGS</v>
          </cell>
          <cell r="D10" t="str">
            <v>Fúquene</v>
          </cell>
          <cell r="E10" t="str">
            <v>Cundinamarca</v>
          </cell>
          <cell r="F10" t="str">
            <v>SENA - Cundinamarca-chia</v>
          </cell>
          <cell r="G10" t="str">
            <v>Centro de Desarrollo Agroempresarial</v>
          </cell>
        </row>
        <row r="11">
          <cell r="B11">
            <v>87525</v>
          </cell>
          <cell r="C11" t="str">
            <v>FRUTAS Y SABORES (FRUITS AND FLAVORS)</v>
          </cell>
          <cell r="D11" t="str">
            <v>Amalfi</v>
          </cell>
          <cell r="E11" t="str">
            <v>Antioquia</v>
          </cell>
          <cell r="F11" t="str">
            <v>SENA - Antioquia</v>
          </cell>
          <cell r="G11" t="str">
            <v>Centro de Servicios y Gestion Empresarial</v>
          </cell>
        </row>
        <row r="12">
          <cell r="B12">
            <v>81345</v>
          </cell>
          <cell r="C12" t="str">
            <v>APICOLAS_LA</v>
          </cell>
          <cell r="D12" t="str">
            <v>Sincelejo</v>
          </cell>
          <cell r="E12" t="str">
            <v>Sucre</v>
          </cell>
          <cell r="F12" t="str">
            <v>SENA - Sucre</v>
          </cell>
          <cell r="G12" t="str">
            <v>Centro de la Innovación, la Tecnología y los Servicios</v>
          </cell>
        </row>
        <row r="13">
          <cell r="B13">
            <v>87188</v>
          </cell>
          <cell r="C13" t="str">
            <v>MAKEN</v>
          </cell>
          <cell r="D13" t="str">
            <v>Mocoa</v>
          </cell>
          <cell r="E13" t="str">
            <v>Putumayo</v>
          </cell>
          <cell r="F13" t="str">
            <v>SENA - Putumayo</v>
          </cell>
          <cell r="G13" t="str">
            <v>Centro Agroforestal y Acuicola Arapaima</v>
          </cell>
        </row>
        <row r="14">
          <cell r="B14">
            <v>82582</v>
          </cell>
          <cell r="C14" t="str">
            <v>DULCE NATA</v>
          </cell>
          <cell r="D14" t="str">
            <v>Palmira</v>
          </cell>
          <cell r="E14" t="str">
            <v>Valle del Cauca</v>
          </cell>
          <cell r="F14" t="str">
            <v>SENA - Valle</v>
          </cell>
          <cell r="G14" t="str">
            <v>Centro de Biotecnología Industrial</v>
          </cell>
        </row>
        <row r="15">
          <cell r="B15">
            <v>87626</v>
          </cell>
          <cell r="C15" t="str">
            <v>COFFEE FOR PEACE</v>
          </cell>
          <cell r="D15" t="str">
            <v>Melgar</v>
          </cell>
          <cell r="E15" t="str">
            <v>Tolima</v>
          </cell>
          <cell r="F15" t="str">
            <v>SENA - Tolima</v>
          </cell>
          <cell r="G15" t="str">
            <v>Centro de comercio y servicios</v>
          </cell>
        </row>
        <row r="16">
          <cell r="B16">
            <v>87438</v>
          </cell>
          <cell r="C16" t="str">
            <v>CASA ARTE CAFE</v>
          </cell>
          <cell r="D16" t="str">
            <v>Ibagué</v>
          </cell>
          <cell r="E16" t="str">
            <v>Tolima</v>
          </cell>
          <cell r="F16" t="str">
            <v>SENA - Tolima</v>
          </cell>
          <cell r="G16" t="str">
            <v>Centro de comercio y servicios</v>
          </cell>
        </row>
        <row r="17">
          <cell r="B17">
            <v>79699</v>
          </cell>
          <cell r="C17" t="str">
            <v>NATURAL SETAS S.A.S</v>
          </cell>
          <cell r="D17" t="str">
            <v>Trujillo</v>
          </cell>
          <cell r="E17" t="str">
            <v>Valle del Cauca</v>
          </cell>
          <cell r="F17" t="str">
            <v>SENA - Valle</v>
          </cell>
          <cell r="G17" t="str">
            <v>Centro Agropecuario de Buga</v>
          </cell>
        </row>
        <row r="18">
          <cell r="B18">
            <v>83604</v>
          </cell>
          <cell r="C18" t="str">
            <v>POTRERILLOS HASS</v>
          </cell>
          <cell r="D18" t="str">
            <v>Manzanares</v>
          </cell>
          <cell r="E18" t="str">
            <v>Caldas</v>
          </cell>
          <cell r="F18" t="str">
            <v>SENA - Caldas</v>
          </cell>
          <cell r="G18" t="str">
            <v>Centro Pecuario y Agroempresarial</v>
          </cell>
        </row>
        <row r="19">
          <cell r="B19">
            <v>81323</v>
          </cell>
          <cell r="C19" t="str">
            <v>EL SACHERO</v>
          </cell>
          <cell r="D19" t="str">
            <v>El Doncello</v>
          </cell>
          <cell r="E19" t="str">
            <v>Caquetá</v>
          </cell>
          <cell r="F19" t="str">
            <v>SENA - Caquetá</v>
          </cell>
          <cell r="G19" t="str">
            <v>Centro Tecnológico de la Amazonia</v>
          </cell>
        </row>
        <row r="20">
          <cell r="B20">
            <v>80731</v>
          </cell>
          <cell r="C20" t="str">
            <v>MOON`S CREAM</v>
          </cell>
          <cell r="D20" t="str">
            <v>Santa Rosa de Osos</v>
          </cell>
          <cell r="E20" t="str">
            <v>Antioquia</v>
          </cell>
          <cell r="F20" t="str">
            <v>SENA - Antioquia</v>
          </cell>
          <cell r="G20" t="str">
            <v>Centro Textil y de Gestión Industrial</v>
          </cell>
        </row>
        <row r="21">
          <cell r="B21">
            <v>81149</v>
          </cell>
          <cell r="C21" t="str">
            <v>DE LA HUERTA</v>
          </cell>
          <cell r="D21" t="str">
            <v>Pacho</v>
          </cell>
          <cell r="E21" t="str">
            <v>Cundinamarca</v>
          </cell>
          <cell r="F21" t="str">
            <v>SENA - Cundinamarca</v>
          </cell>
          <cell r="G21" t="str">
            <v>Centro de Desarrollo Agroindustrial y Empresarial</v>
          </cell>
        </row>
        <row r="22">
          <cell r="B22">
            <v>82472</v>
          </cell>
          <cell r="C22" t="str">
            <v>INNOVACIÓN HIDRO AG</v>
          </cell>
          <cell r="D22" t="str">
            <v>Buena Vista</v>
          </cell>
          <cell r="E22" t="str">
            <v>Boyacá</v>
          </cell>
          <cell r="F22" t="str">
            <v>SENA - Boyacá</v>
          </cell>
          <cell r="G22" t="str">
            <v>Centro Minero</v>
          </cell>
        </row>
        <row r="23">
          <cell r="B23">
            <v>75484</v>
          </cell>
          <cell r="C23" t="str">
            <v>CARNES FRÍAS LA PORTUGUESA</v>
          </cell>
          <cell r="D23" t="str">
            <v>Cali</v>
          </cell>
          <cell r="E23" t="str">
            <v>Valle del Cauca</v>
          </cell>
          <cell r="F23" t="str">
            <v>SENA - Valle</v>
          </cell>
          <cell r="G23" t="str">
            <v>Centro de Electricidad y Automatización Industrial -CEAI</v>
          </cell>
        </row>
        <row r="24">
          <cell r="B24">
            <v>81465</v>
          </cell>
          <cell r="C24" t="str">
            <v>GANADERIA LA DULZURA</v>
          </cell>
          <cell r="D24" t="str">
            <v>Bugalagrande</v>
          </cell>
          <cell r="E24" t="str">
            <v>Valle del Cauca</v>
          </cell>
          <cell r="F24" t="str">
            <v>SENA - Valle</v>
          </cell>
          <cell r="G24" t="str">
            <v>Centro Latinoamericano de  Especies Menores</v>
          </cell>
        </row>
        <row r="25">
          <cell r="B25">
            <v>81620</v>
          </cell>
          <cell r="C25" t="str">
            <v>MVWLAB</v>
          </cell>
          <cell r="D25" t="str">
            <v>Barranquilla</v>
          </cell>
          <cell r="E25" t="str">
            <v>Atlántico</v>
          </cell>
          <cell r="F25" t="str">
            <v>SENA - Atlántico</v>
          </cell>
          <cell r="G25" t="str">
            <v>Centro Industrial y de Aviación</v>
          </cell>
        </row>
        <row r="26">
          <cell r="B26">
            <v>82493</v>
          </cell>
          <cell r="C26" t="str">
            <v>NAVEGO</v>
          </cell>
          <cell r="D26" t="str">
            <v>Medellín</v>
          </cell>
          <cell r="E26" t="str">
            <v>Antioquia</v>
          </cell>
          <cell r="F26" t="str">
            <v>SENA - Antioquia</v>
          </cell>
          <cell r="G26" t="str">
            <v>Centro de Comercio</v>
          </cell>
        </row>
        <row r="27">
          <cell r="B27">
            <v>81690</v>
          </cell>
          <cell r="C27" t="str">
            <v>GANADERIA LAS MARIAS - PRODUCCION SOSTENIBLE</v>
          </cell>
          <cell r="D27" t="str">
            <v>Tuta</v>
          </cell>
          <cell r="E27" t="str">
            <v>Boyacá</v>
          </cell>
          <cell r="F27" t="str">
            <v>SENA - Boyacá</v>
          </cell>
          <cell r="G27" t="str">
            <v>Centro de Gestión Administrativa y Fortalecimiento Empresarial</v>
          </cell>
        </row>
        <row r="28">
          <cell r="B28">
            <v>81765</v>
          </cell>
          <cell r="C28" t="str">
            <v>WAFFLE BURBUJA - CAJICA</v>
          </cell>
          <cell r="D28" t="str">
            <v>Cajicá</v>
          </cell>
          <cell r="E28" t="str">
            <v>Cundinamarca</v>
          </cell>
          <cell r="F28" t="str">
            <v>SENA - Cundinamarca-chia</v>
          </cell>
          <cell r="G28" t="str">
            <v>Centro de Desarrollo Agroempresarial</v>
          </cell>
        </row>
        <row r="29">
          <cell r="B29">
            <v>81967</v>
          </cell>
          <cell r="C29" t="str">
            <v>ESTACIÓN ACUÍCOLA AQUALIVE</v>
          </cell>
          <cell r="D29" t="str">
            <v>Manatí</v>
          </cell>
          <cell r="E29" t="str">
            <v>Atlántico</v>
          </cell>
          <cell r="F29" t="str">
            <v>SENA - Atlántico</v>
          </cell>
          <cell r="G29" t="str">
            <v>Centro Para el Desarrollo Agroecologico y Agroindustrial</v>
          </cell>
        </row>
        <row r="30">
          <cell r="B30">
            <v>87679</v>
          </cell>
          <cell r="C30" t="str">
            <v>CITRICOS VILLA MARIELA SAS</v>
          </cell>
          <cell r="D30" t="str">
            <v>Lebríja</v>
          </cell>
          <cell r="E30" t="str">
            <v>Santander</v>
          </cell>
          <cell r="F30" t="str">
            <v>SENA - Santander</v>
          </cell>
          <cell r="G30" t="str">
            <v>Centro Atención Sector Agropecuario</v>
          </cell>
        </row>
        <row r="31">
          <cell r="B31">
            <v>82239</v>
          </cell>
          <cell r="C31" t="str">
            <v>UNIDAD PRODUCTIVA EL PROGRESO</v>
          </cell>
          <cell r="D31" t="str">
            <v>San Vicente del Caguán</v>
          </cell>
          <cell r="E31" t="str">
            <v>Caquetá</v>
          </cell>
          <cell r="F31" t="str">
            <v>SENA - Caquetá</v>
          </cell>
          <cell r="G31" t="str">
            <v>Centro Tecnológico de la Amazonia</v>
          </cell>
        </row>
        <row r="32">
          <cell r="B32">
            <v>82445</v>
          </cell>
          <cell r="C32" t="str">
            <v>ALPHA  FORCE  GYM</v>
          </cell>
          <cell r="D32" t="str">
            <v>Villanueva</v>
          </cell>
          <cell r="E32" t="str">
            <v>La Guajira</v>
          </cell>
          <cell r="F32" t="str">
            <v>SENA - Guajira</v>
          </cell>
          <cell r="G32" t="str">
            <v>Centro Agroempresarial y Acuícola</v>
          </cell>
        </row>
        <row r="33">
          <cell r="B33">
            <v>81653</v>
          </cell>
          <cell r="C33" t="str">
            <v>BORA BORA NAILS SPA</v>
          </cell>
          <cell r="D33" t="str">
            <v>Fusagasugá</v>
          </cell>
          <cell r="E33" t="str">
            <v>Cundinamarca</v>
          </cell>
          <cell r="F33" t="str">
            <v>SENA - Cundinamarca</v>
          </cell>
          <cell r="G33" t="str">
            <v>Centro Agroecológico y Empresarial</v>
          </cell>
        </row>
        <row r="34">
          <cell r="B34">
            <v>80739</v>
          </cell>
          <cell r="C34" t="str">
            <v>EL LLANO EMPRENDEDOR</v>
          </cell>
          <cell r="D34" t="str">
            <v>Puerto Carreño</v>
          </cell>
          <cell r="E34" t="str">
            <v>Vichada</v>
          </cell>
          <cell r="F34" t="str">
            <v>SENA - Vichada</v>
          </cell>
          <cell r="G34" t="str">
            <v>Centro de Producción y Transformación Agroindustrial de la Orinoquia</v>
          </cell>
        </row>
        <row r="35">
          <cell r="B35">
            <v>87527</v>
          </cell>
          <cell r="C35" t="str">
            <v>DRONES SKY SOLUTIONS</v>
          </cell>
          <cell r="D35" t="str">
            <v>Medellín</v>
          </cell>
          <cell r="E35" t="str">
            <v>Antioquia</v>
          </cell>
          <cell r="F35" t="str">
            <v>SENA - Antioquia</v>
          </cell>
          <cell r="G35" t="str">
            <v>Centro de Servicios y Gestion Empresarial</v>
          </cell>
        </row>
        <row r="36">
          <cell r="B36">
            <v>84162</v>
          </cell>
          <cell r="C36" t="str">
            <v>VAM PANADERIA Y PASTELERIA CONSCIENTE</v>
          </cell>
          <cell r="D36" t="str">
            <v>Pereira</v>
          </cell>
          <cell r="E36" t="str">
            <v>Risaralda</v>
          </cell>
          <cell r="F36" t="str">
            <v>SENA - Risaralda</v>
          </cell>
          <cell r="G36" t="str">
            <v>Centro de Comercio y Servicios</v>
          </cell>
        </row>
        <row r="37">
          <cell r="B37">
            <v>81464</v>
          </cell>
          <cell r="C37" t="str">
            <v>BISTRO CAFÉ RESTAURANTE</v>
          </cell>
          <cell r="D37" t="str">
            <v>Cartagena</v>
          </cell>
          <cell r="E37" t="str">
            <v>Bolívar</v>
          </cell>
          <cell r="F37" t="str">
            <v>SENA - Bolívar</v>
          </cell>
          <cell r="G37" t="str">
            <v>Centro de Comercio y Servicios</v>
          </cell>
        </row>
        <row r="38">
          <cell r="B38">
            <v>82327</v>
          </cell>
          <cell r="C38" t="str">
            <v>PULPA DE FRUTA LAFRUT</v>
          </cell>
          <cell r="D38" t="str">
            <v>Pereira</v>
          </cell>
          <cell r="E38" t="str">
            <v>Risaralda</v>
          </cell>
          <cell r="F38" t="str">
            <v>SENA - Risaralda</v>
          </cell>
          <cell r="G38" t="str">
            <v>Centro de Diseño e Innovación Tecnológica Industrial</v>
          </cell>
        </row>
        <row r="39">
          <cell r="B39">
            <v>80330</v>
          </cell>
          <cell r="C39" t="str">
            <v>VINOS SKOLL</v>
          </cell>
          <cell r="D39" t="str">
            <v>Chitagá</v>
          </cell>
          <cell r="E39" t="str">
            <v>Norte de Santander</v>
          </cell>
          <cell r="F39" t="str">
            <v>CCP</v>
          </cell>
          <cell r="G39" t="str">
            <v>CÁMARA DE COMERCIO DE PAMPLONA</v>
          </cell>
        </row>
        <row r="40">
          <cell r="B40">
            <v>82462</v>
          </cell>
          <cell r="C40" t="str">
            <v>GRANJA ACUÍCOLA CALAMAR AZUL</v>
          </cell>
          <cell r="D40" t="str">
            <v>Baranoa</v>
          </cell>
          <cell r="E40" t="str">
            <v>Atlántico</v>
          </cell>
          <cell r="F40" t="str">
            <v>SENA - Atlántico</v>
          </cell>
          <cell r="G40" t="str">
            <v>Centro de Comercio y Servicios</v>
          </cell>
        </row>
        <row r="41">
          <cell r="B41">
            <v>83800</v>
          </cell>
          <cell r="C41" t="str">
            <v>COFFEE RACER.</v>
          </cell>
          <cell r="D41" t="str">
            <v>Bogotá D.C.</v>
          </cell>
          <cell r="E41" t="str">
            <v>Bogotá D.C.</v>
          </cell>
          <cell r="F41" t="str">
            <v>SENA - Distrito Capital</v>
          </cell>
          <cell r="G41" t="str">
            <v>Centro de Tecnologías del Transporte</v>
          </cell>
        </row>
        <row r="42">
          <cell r="B42">
            <v>81695</v>
          </cell>
          <cell r="C42" t="str">
            <v>PORCICORD 2</v>
          </cell>
          <cell r="D42" t="str">
            <v>San Pelayo</v>
          </cell>
          <cell r="E42" t="str">
            <v>Córdoba</v>
          </cell>
          <cell r="F42" t="str">
            <v>SENA - Córdoba</v>
          </cell>
          <cell r="G42" t="str">
            <v>Centro de Comercio, Industria y Turismo de Cordoba</v>
          </cell>
        </row>
        <row r="43">
          <cell r="B43">
            <v>82405</v>
          </cell>
          <cell r="C43" t="str">
            <v>YELIM COSMÉTICOS</v>
          </cell>
          <cell r="D43" t="str">
            <v>Soacha</v>
          </cell>
          <cell r="E43" t="str">
            <v>Cundinamarca</v>
          </cell>
          <cell r="F43" t="str">
            <v>SENA - Cundinamarca</v>
          </cell>
          <cell r="G43" t="str">
            <v>Centro Industrial y de Desarrollo Empresarial de Soacha</v>
          </cell>
        </row>
        <row r="44">
          <cell r="B44">
            <v>84922</v>
          </cell>
          <cell r="C44" t="str">
            <v>MIRADOR EL CASTILLO SAS</v>
          </cell>
          <cell r="D44" t="str">
            <v>Ibagué</v>
          </cell>
          <cell r="E44" t="str">
            <v>Tolima</v>
          </cell>
          <cell r="F44" t="str">
            <v>SENA - Tolima</v>
          </cell>
          <cell r="G44" t="str">
            <v>Centro Agropecuario la Granja</v>
          </cell>
        </row>
        <row r="45">
          <cell r="B45">
            <v>80815</v>
          </cell>
          <cell r="C45" t="str">
            <v>THERAPY PAWS</v>
          </cell>
          <cell r="D45" t="str">
            <v>Ibagué</v>
          </cell>
          <cell r="E45" t="str">
            <v>Tolima</v>
          </cell>
          <cell r="F45" t="str">
            <v>SENA - Tolima</v>
          </cell>
          <cell r="G45" t="str">
            <v>Centro de comercio y servicios</v>
          </cell>
        </row>
        <row r="46">
          <cell r="B46">
            <v>81064</v>
          </cell>
          <cell r="C46" t="str">
            <v>GEOPLAS</v>
          </cell>
          <cell r="D46" t="str">
            <v>Padilla</v>
          </cell>
          <cell r="E46" t="str">
            <v>Cauca</v>
          </cell>
          <cell r="F46" t="str">
            <v>SENA - Cauca</v>
          </cell>
          <cell r="G46" t="str">
            <v>Centro de Comercio y Servicios</v>
          </cell>
        </row>
        <row r="47">
          <cell r="B47">
            <v>82175</v>
          </cell>
          <cell r="C47" t="str">
            <v>YAHUARCACA ADVENTURE</v>
          </cell>
          <cell r="D47" t="str">
            <v>Leticia</v>
          </cell>
          <cell r="E47" t="str">
            <v>Amazonas</v>
          </cell>
          <cell r="F47" t="str">
            <v>SENA - Amazonas</v>
          </cell>
          <cell r="G47" t="str">
            <v>Centro para la Biodiversidad y el Turismo del Amazonas</v>
          </cell>
        </row>
        <row r="48">
          <cell r="B48">
            <v>87150</v>
          </cell>
          <cell r="C48" t="str">
            <v>COMERCIALIZADORA ALL FISH</v>
          </cell>
          <cell r="D48" t="str">
            <v>Palermo</v>
          </cell>
          <cell r="E48" t="str">
            <v>Huila</v>
          </cell>
          <cell r="F48" t="str">
            <v>SENA - Huila</v>
          </cell>
          <cell r="G48" t="str">
            <v>Centro de Formación Agroindustrial</v>
          </cell>
        </row>
        <row r="49">
          <cell r="B49">
            <v>87642</v>
          </cell>
          <cell r="C49" t="str">
            <v>GANADERIA JD</v>
          </cell>
          <cell r="D49" t="str">
            <v>Firavitoba</v>
          </cell>
          <cell r="E49" t="str">
            <v>Boyacá</v>
          </cell>
          <cell r="F49" t="str">
            <v>SENA - Boyacá</v>
          </cell>
          <cell r="G49" t="str">
            <v>Centro Minero</v>
          </cell>
        </row>
        <row r="50">
          <cell r="B50">
            <v>83658</v>
          </cell>
          <cell r="C50" t="str">
            <v>DIMAR MULTISERVICIOS</v>
          </cell>
          <cell r="D50" t="str">
            <v>Cúcuta</v>
          </cell>
          <cell r="E50" t="str">
            <v>Norte de Santander</v>
          </cell>
          <cell r="F50" t="str">
            <v>SENA - Norte de Santander</v>
          </cell>
          <cell r="G50" t="str">
            <v>Centro de la Industria, la Empresa y los Servicios CIES</v>
          </cell>
        </row>
        <row r="51">
          <cell r="B51">
            <v>81849</v>
          </cell>
          <cell r="C51" t="str">
            <v>LEGOMA</v>
          </cell>
          <cell r="D51" t="str">
            <v>Tadó</v>
          </cell>
          <cell r="E51" t="str">
            <v>Chocó</v>
          </cell>
          <cell r="F51" t="str">
            <v>SENA - Choco</v>
          </cell>
          <cell r="G51" t="str">
            <v>Centro de Recursos Naturales, Industria y Biodiversidad</v>
          </cell>
        </row>
        <row r="52">
          <cell r="B52">
            <v>87569</v>
          </cell>
          <cell r="C52" t="str">
            <v>LA BLANCA VEGGIE</v>
          </cell>
          <cell r="D52" t="str">
            <v>Popayán</v>
          </cell>
          <cell r="E52" t="str">
            <v>Cauca</v>
          </cell>
          <cell r="F52" t="str">
            <v>SENA - Cauca</v>
          </cell>
          <cell r="G52" t="str">
            <v>Centro de Comercio y Servicios</v>
          </cell>
        </row>
        <row r="53">
          <cell r="B53">
            <v>81741</v>
          </cell>
          <cell r="C53" t="str">
            <v>LACTEOS SUSY</v>
          </cell>
          <cell r="D53" t="str">
            <v>San Pedro</v>
          </cell>
          <cell r="E53" t="str">
            <v>Antioquia</v>
          </cell>
          <cell r="F53" t="str">
            <v>SENA - Antioquia</v>
          </cell>
          <cell r="G53" t="str">
            <v>Centro Textil y de Gestión Industrial</v>
          </cell>
        </row>
        <row r="54">
          <cell r="B54">
            <v>87592</v>
          </cell>
          <cell r="C54" t="str">
            <v>CAFE ESPECIAL YARUMO</v>
          </cell>
          <cell r="D54" t="str">
            <v>Buenavista</v>
          </cell>
          <cell r="E54" t="str">
            <v>Quindío</v>
          </cell>
          <cell r="F54" t="str">
            <v>SENA - Quindío</v>
          </cell>
          <cell r="G54" t="str">
            <v>Centro Agroindustrial</v>
          </cell>
        </row>
        <row r="55">
          <cell r="B55">
            <v>80904</v>
          </cell>
          <cell r="C55" t="str">
            <v>DISEÑOS REAY</v>
          </cell>
          <cell r="D55" t="str">
            <v>Los Patios</v>
          </cell>
          <cell r="E55" t="str">
            <v>Norte de Santander</v>
          </cell>
          <cell r="F55" t="str">
            <v>SENA - Norte de Santander</v>
          </cell>
          <cell r="G55" t="str">
            <v>Centro de la Industria, la Empresa y los Servicios CIES</v>
          </cell>
        </row>
        <row r="56">
          <cell r="B56">
            <v>88038</v>
          </cell>
          <cell r="C56" t="str">
            <v>LA OFICINA CENTRAL DE ARQUITECTURA</v>
          </cell>
          <cell r="D56" t="str">
            <v>Ibagué</v>
          </cell>
          <cell r="E56" t="str">
            <v>Tolima</v>
          </cell>
          <cell r="F56" t="str">
            <v>SENA - Tolima</v>
          </cell>
          <cell r="G56" t="str">
            <v>Centro de Industria y Construcción</v>
          </cell>
        </row>
        <row r="57">
          <cell r="B57">
            <v>82147</v>
          </cell>
          <cell r="C57" t="str">
            <v>VETUZ 360</v>
          </cell>
          <cell r="D57" t="str">
            <v>Pitalito</v>
          </cell>
          <cell r="E57" t="str">
            <v>Huila</v>
          </cell>
          <cell r="F57" t="str">
            <v>SENA - Huila</v>
          </cell>
          <cell r="G57" t="str">
            <v>Centro de Gestión y Desarrollo Sostenible Surcolombiano</v>
          </cell>
        </row>
        <row r="58">
          <cell r="B58">
            <v>72311</v>
          </cell>
          <cell r="C58" t="str">
            <v>FINCA SOSTENIBLE SEVILLA</v>
          </cell>
          <cell r="D58" t="str">
            <v>Vélez</v>
          </cell>
          <cell r="E58" t="str">
            <v>Santander</v>
          </cell>
          <cell r="F58" t="str">
            <v>SENA - Santander</v>
          </cell>
          <cell r="G58" t="str">
            <v>Centro de Gestión Agroempresarial del Oriente</v>
          </cell>
        </row>
        <row r="59">
          <cell r="B59">
            <v>87669</v>
          </cell>
          <cell r="C59" t="str">
            <v>TARANTELLA</v>
          </cell>
          <cell r="D59" t="str">
            <v>Cali</v>
          </cell>
          <cell r="E59" t="str">
            <v>Valle del Cauca</v>
          </cell>
          <cell r="F59" t="str">
            <v>SENA - Valle</v>
          </cell>
          <cell r="G59" t="str">
            <v>Centro de Electricidad y Automatización Industrial -CEAI</v>
          </cell>
        </row>
        <row r="60">
          <cell r="B60">
            <v>81335</v>
          </cell>
          <cell r="C60" t="str">
            <v>PIERINA FEOLI</v>
          </cell>
          <cell r="D60" t="str">
            <v>Barranquilla</v>
          </cell>
          <cell r="E60" t="str">
            <v>Atlántico</v>
          </cell>
          <cell r="F60" t="str">
            <v>SENA - Atlántico</v>
          </cell>
          <cell r="G60" t="str">
            <v>Centro Industrial y de Aviación</v>
          </cell>
        </row>
        <row r="61">
          <cell r="B61">
            <v>80372</v>
          </cell>
          <cell r="C61" t="str">
            <v>SERVITEC RIVERA</v>
          </cell>
          <cell r="D61" t="str">
            <v>Cúcuta</v>
          </cell>
          <cell r="E61" t="str">
            <v>Norte de Santander</v>
          </cell>
          <cell r="F61" t="str">
            <v>SENA - Norte de Santander</v>
          </cell>
          <cell r="G61" t="str">
            <v>Centro de la Industria, la Empresa y los Servicios CIES</v>
          </cell>
        </row>
        <row r="62">
          <cell r="B62">
            <v>87546</v>
          </cell>
          <cell r="C62" t="str">
            <v>LA VICTORIA LECHERIA</v>
          </cell>
          <cell r="D62" t="str">
            <v>Restrepo</v>
          </cell>
          <cell r="E62" t="str">
            <v>Meta</v>
          </cell>
          <cell r="F62" t="str">
            <v>SENA - Meta</v>
          </cell>
          <cell r="G62" t="str">
            <v>Centro Agroindustrial del Meta</v>
          </cell>
        </row>
        <row r="63">
          <cell r="B63">
            <v>87914</v>
          </cell>
          <cell r="C63" t="str">
            <v>FERRE DEPOSITO LA 35</v>
          </cell>
          <cell r="D63" t="str">
            <v>Bogotá D.C.</v>
          </cell>
          <cell r="E63" t="str">
            <v>Bogotá D.C.</v>
          </cell>
          <cell r="F63" t="str">
            <v>SENA - Distrito Capital</v>
          </cell>
          <cell r="G63" t="str">
            <v>Centro de Electricidad, Electrónica y Telecomunicaciones</v>
          </cell>
        </row>
        <row r="64">
          <cell r="B64">
            <v>84946</v>
          </cell>
          <cell r="C64" t="str">
            <v>FINCA AGROECOLÓGICA VILLA CELESTE SAS</v>
          </cell>
          <cell r="D64" t="str">
            <v>Falan</v>
          </cell>
          <cell r="E64" t="str">
            <v>Tolima</v>
          </cell>
          <cell r="F64" t="str">
            <v>SENA - Tolima</v>
          </cell>
          <cell r="G64" t="str">
            <v>Centro Agropecuario la Granja</v>
          </cell>
        </row>
        <row r="65">
          <cell r="B65">
            <v>74613</v>
          </cell>
          <cell r="C65" t="str">
            <v>SCIENCEBOT ROBOTICA AMBIENTAL, SUSTENTABLE Y EDUCATIVA</v>
          </cell>
          <cell r="D65" t="str">
            <v>San José del Guaviare</v>
          </cell>
          <cell r="E65" t="str">
            <v>Guaviare</v>
          </cell>
          <cell r="F65" t="str">
            <v>SENA - Guaviare</v>
          </cell>
          <cell r="G65" t="str">
            <v>Centro de Desarrollo Agroindustrial, Turístico y Tecnológico del Guaviare</v>
          </cell>
        </row>
        <row r="66">
          <cell r="B66">
            <v>81349</v>
          </cell>
          <cell r="C66" t="str">
            <v>SHALALA RISTO BAR</v>
          </cell>
          <cell r="D66" t="str">
            <v>Cali</v>
          </cell>
          <cell r="E66" t="str">
            <v>Valle del Cauca</v>
          </cell>
          <cell r="F66" t="str">
            <v>SENA - Valle</v>
          </cell>
          <cell r="G66" t="str">
            <v>Centro de Gestión Tecnológica de Servicios</v>
          </cell>
        </row>
        <row r="67">
          <cell r="B67">
            <v>80247</v>
          </cell>
          <cell r="C67" t="str">
            <v>CERVECERÍA ARTESANAL LA INDEPENDENCIA</v>
          </cell>
          <cell r="D67" t="str">
            <v>Barbosa</v>
          </cell>
          <cell r="E67" t="str">
            <v>Santander</v>
          </cell>
          <cell r="F67" t="str">
            <v>SENA - Santander</v>
          </cell>
          <cell r="G67" t="str">
            <v>Centro de Gestión Agroempresarial del Oriente</v>
          </cell>
        </row>
        <row r="68">
          <cell r="B68">
            <v>81734</v>
          </cell>
          <cell r="C68" t="str">
            <v>FELIPE TABORDA SAS</v>
          </cell>
          <cell r="D68" t="str">
            <v>Cali</v>
          </cell>
          <cell r="E68" t="str">
            <v>Valle del Cauca</v>
          </cell>
          <cell r="F68" t="str">
            <v>SENA - Valle</v>
          </cell>
          <cell r="G68" t="str">
            <v>Centro de Gestión Tecnológica de Servicios</v>
          </cell>
        </row>
        <row r="69">
          <cell r="B69">
            <v>82492</v>
          </cell>
          <cell r="C69" t="str">
            <v>ASESORIAS Y DOTACIONES E&amp;L</v>
          </cell>
          <cell r="D69" t="str">
            <v>Buenaventura</v>
          </cell>
          <cell r="E69" t="str">
            <v>Valle del Cauca</v>
          </cell>
          <cell r="F69" t="str">
            <v>SENA - Valle</v>
          </cell>
          <cell r="G69" t="str">
            <v>Centro Náutico Pesquero de Buenaventura</v>
          </cell>
        </row>
        <row r="70">
          <cell r="B70">
            <v>88043</v>
          </cell>
          <cell r="C70" t="str">
            <v>GLOBO EXPERIENCE</v>
          </cell>
          <cell r="D70" t="str">
            <v>Támesis</v>
          </cell>
          <cell r="E70" t="str">
            <v>Antioquia</v>
          </cell>
          <cell r="F70" t="str">
            <v>SENA - Antioquia</v>
          </cell>
          <cell r="G70" t="str">
            <v>Centro de los Recursos Naturales Renovables La Salada</v>
          </cell>
        </row>
        <row r="71">
          <cell r="B71">
            <v>87529</v>
          </cell>
          <cell r="C71" t="str">
            <v>LENCERIA PAOLIS</v>
          </cell>
          <cell r="D71" t="str">
            <v>Medellín</v>
          </cell>
          <cell r="E71" t="str">
            <v>Antioquia</v>
          </cell>
          <cell r="F71" t="str">
            <v>SENA - Antioquia</v>
          </cell>
          <cell r="G71" t="str">
            <v>Centro de Servicios y Gestion Empresarial</v>
          </cell>
        </row>
        <row r="72">
          <cell r="B72">
            <v>81652</v>
          </cell>
          <cell r="C72" t="str">
            <v>GRANJA AVICOLA EV</v>
          </cell>
          <cell r="D72" t="str">
            <v>Usiacurí</v>
          </cell>
          <cell r="E72" t="str">
            <v>Atlántico</v>
          </cell>
          <cell r="F72" t="str">
            <v>SENA - Atlántico</v>
          </cell>
          <cell r="G72" t="str">
            <v>Centro Para el Desarrollo Agroecologico y Agroindustrial</v>
          </cell>
        </row>
        <row r="73">
          <cell r="B73">
            <v>82384</v>
          </cell>
          <cell r="C73" t="str">
            <v>CITRICOS LA ESPERANZA</v>
          </cell>
          <cell r="D73" t="str">
            <v>San Gil</v>
          </cell>
          <cell r="E73" t="str">
            <v>Santander</v>
          </cell>
          <cell r="F73" t="str">
            <v>SENA - Santander</v>
          </cell>
          <cell r="G73" t="str">
            <v>Centro Agroturistico</v>
          </cell>
        </row>
        <row r="74">
          <cell r="B74">
            <v>81621</v>
          </cell>
          <cell r="C74" t="str">
            <v>TRAINING MINDS</v>
          </cell>
          <cell r="D74" t="str">
            <v>Pereira</v>
          </cell>
          <cell r="E74" t="str">
            <v>Risaralda</v>
          </cell>
          <cell r="F74" t="str">
            <v>SENA - Risaralda</v>
          </cell>
          <cell r="G74" t="str">
            <v>Centro de Comercio y Servicios</v>
          </cell>
        </row>
        <row r="75">
          <cell r="B75">
            <v>80699</v>
          </cell>
          <cell r="C75" t="str">
            <v>ADAYA  CONSTRUCCIONES Y ACABADOS</v>
          </cell>
          <cell r="D75" t="str">
            <v>Puerto Carreño</v>
          </cell>
          <cell r="E75" t="str">
            <v>Vichada</v>
          </cell>
          <cell r="F75" t="str">
            <v>SENA - Vichada</v>
          </cell>
          <cell r="G75" t="str">
            <v>Centro de Producción y Transformación Agroindustrial de la Orinoquia</v>
          </cell>
        </row>
        <row r="76">
          <cell r="B76">
            <v>87375</v>
          </cell>
          <cell r="C76" t="str">
            <v>CAJAYAY COFFEE S.A.S</v>
          </cell>
          <cell r="D76" t="str">
            <v>Neiva</v>
          </cell>
          <cell r="E76" t="str">
            <v>Huila</v>
          </cell>
          <cell r="F76" t="str">
            <v>SENA - Huila</v>
          </cell>
          <cell r="G76" t="str">
            <v>Centro de Formación Agroindustrial</v>
          </cell>
        </row>
        <row r="77">
          <cell r="B77">
            <v>81432</v>
          </cell>
          <cell r="C77" t="str">
            <v>AGROPECUARIA SIERRA VERDE</v>
          </cell>
          <cell r="D77" t="str">
            <v>Riohacha</v>
          </cell>
          <cell r="E77" t="str">
            <v>La Guajira</v>
          </cell>
          <cell r="F77" t="str">
            <v>SENA - Guajira</v>
          </cell>
          <cell r="G77" t="str">
            <v>Centro Industrial y de Energías Alternativas</v>
          </cell>
        </row>
        <row r="78">
          <cell r="B78">
            <v>87727</v>
          </cell>
          <cell r="C78" t="str">
            <v>GANADERIA SAN LORENZO</v>
          </cell>
          <cell r="D78" t="str">
            <v>San Vicente del Caguán</v>
          </cell>
          <cell r="E78" t="str">
            <v>Caquetá</v>
          </cell>
          <cell r="F78" t="str">
            <v>SENA - Caquetá</v>
          </cell>
          <cell r="G78" t="str">
            <v>Centro Tecnológico de la Amazonia</v>
          </cell>
        </row>
        <row r="79">
          <cell r="B79">
            <v>87993</v>
          </cell>
          <cell r="C79" t="str">
            <v>CANELA TENTACION</v>
          </cell>
          <cell r="D79" t="str">
            <v>Palmira</v>
          </cell>
          <cell r="E79" t="str">
            <v>Valle del Cauca</v>
          </cell>
          <cell r="F79" t="str">
            <v>SENA - Valle</v>
          </cell>
          <cell r="G79" t="str">
            <v>Centro de Biotecnología Industrial</v>
          </cell>
        </row>
        <row r="80">
          <cell r="B80">
            <v>87641</v>
          </cell>
          <cell r="C80" t="str">
            <v>LA CARPINTERIA IBAGUE</v>
          </cell>
          <cell r="D80" t="str">
            <v>Ibagué</v>
          </cell>
          <cell r="E80" t="str">
            <v>Tolima</v>
          </cell>
          <cell r="F80" t="str">
            <v>SENA - Tolima</v>
          </cell>
          <cell r="G80" t="str">
            <v>Centro de Industria y Construcción</v>
          </cell>
        </row>
        <row r="81">
          <cell r="B81">
            <v>81367</v>
          </cell>
          <cell r="C81" t="str">
            <v>BORA CANDLES</v>
          </cell>
          <cell r="D81" t="str">
            <v>Barranquilla</v>
          </cell>
          <cell r="E81" t="str">
            <v>Atlántico</v>
          </cell>
          <cell r="F81" t="str">
            <v>SENA - Atlántico</v>
          </cell>
          <cell r="G81" t="str">
            <v>Centro Industrial y de Aviación</v>
          </cell>
        </row>
        <row r="82">
          <cell r="B82">
            <v>87100</v>
          </cell>
          <cell r="C82" t="str">
            <v>ANCESTROS DEL VIDES</v>
          </cell>
          <cell r="D82" t="str">
            <v>Villagarzón</v>
          </cell>
          <cell r="E82" t="str">
            <v>Putumayo</v>
          </cell>
          <cell r="F82" t="str">
            <v>SENA - Putumayo</v>
          </cell>
          <cell r="G82" t="str">
            <v>Centro Agroforestal y Acuicola Arapaima</v>
          </cell>
        </row>
        <row r="83">
          <cell r="B83">
            <v>85827</v>
          </cell>
          <cell r="C83" t="str">
            <v>AVICOLA PORVENIR</v>
          </cell>
          <cell r="D83" t="str">
            <v>Yaguará</v>
          </cell>
          <cell r="E83" t="str">
            <v>Huila</v>
          </cell>
          <cell r="F83" t="str">
            <v>SENA - Huila</v>
          </cell>
          <cell r="G83" t="str">
            <v>Centro de Formación Agroindustrial</v>
          </cell>
        </row>
        <row r="84">
          <cell r="B84">
            <v>85009</v>
          </cell>
          <cell r="C84" t="str">
            <v>SOCKS SPORTS HD</v>
          </cell>
          <cell r="D84" t="str">
            <v>Cúcuta</v>
          </cell>
          <cell r="E84" t="str">
            <v>Norte de Santander</v>
          </cell>
          <cell r="F84" t="str">
            <v>SENA - Norte de Santander</v>
          </cell>
          <cell r="G84" t="str">
            <v>Centro de la Industria, la Empresa y los Servicios CIES</v>
          </cell>
        </row>
        <row r="85">
          <cell r="B85">
            <v>87523</v>
          </cell>
          <cell r="C85" t="str">
            <v>MORITA PASTEL</v>
          </cell>
          <cell r="D85" t="str">
            <v>Ibagué</v>
          </cell>
          <cell r="E85" t="str">
            <v>Tolima</v>
          </cell>
          <cell r="F85" t="str">
            <v>SENA - Tolima</v>
          </cell>
          <cell r="G85" t="str">
            <v>Centro de comercio y servicios</v>
          </cell>
        </row>
        <row r="86">
          <cell r="B86">
            <v>87130</v>
          </cell>
          <cell r="C86" t="str">
            <v>HAM HAM BOCADOS SALUDABLES</v>
          </cell>
          <cell r="D86" t="str">
            <v>Cali</v>
          </cell>
          <cell r="E86" t="str">
            <v>Valle del Cauca</v>
          </cell>
          <cell r="F86" t="str">
            <v>SENA - Valle</v>
          </cell>
          <cell r="G86" t="str">
            <v>Centro de Diseño Tecnológico Industrial</v>
          </cell>
        </row>
        <row r="87">
          <cell r="B87">
            <v>74666</v>
          </cell>
          <cell r="C87" t="str">
            <v>RESTUARANTE BRISAS DEL MAGDALENA SAS</v>
          </cell>
          <cell r="D87" t="str">
            <v>Barrancabermeja</v>
          </cell>
          <cell r="E87" t="str">
            <v>Santander</v>
          </cell>
          <cell r="F87" t="str">
            <v>SENA - Santander</v>
          </cell>
          <cell r="G87" t="str">
            <v>Centro Industrial y del Desarrollo Tecnológico</v>
          </cell>
        </row>
        <row r="88">
          <cell r="B88">
            <v>87104</v>
          </cell>
          <cell r="C88" t="str">
            <v>AGROGANADERÍA SAN RAFAEL</v>
          </cell>
          <cell r="D88" t="str">
            <v>San Juan Nepomuceno</v>
          </cell>
          <cell r="E88" t="str">
            <v>Bolívar</v>
          </cell>
          <cell r="F88" t="str">
            <v>SENA - Bolívar</v>
          </cell>
          <cell r="G88" t="str">
            <v>Centro para la Industria Petroquímica</v>
          </cell>
        </row>
        <row r="89">
          <cell r="B89">
            <v>83870</v>
          </cell>
          <cell r="C89" t="str">
            <v>CENTRO DE ALTO RENDIMIENTO DE TAEKWONDO</v>
          </cell>
          <cell r="D89" t="str">
            <v>Pereira</v>
          </cell>
          <cell r="E89" t="str">
            <v>Risaralda</v>
          </cell>
          <cell r="F89" t="str">
            <v>SENA - Risaralda</v>
          </cell>
          <cell r="G89" t="str">
            <v>Centro de Comercio y Servicios</v>
          </cell>
        </row>
        <row r="90">
          <cell r="B90">
            <v>87299</v>
          </cell>
          <cell r="C90" t="str">
            <v>ECOVERDES INTEGRAL</v>
          </cell>
          <cell r="D90" t="str">
            <v>Yaguará</v>
          </cell>
          <cell r="E90" t="str">
            <v>Huila</v>
          </cell>
          <cell r="F90" t="str">
            <v>SENA - Huila</v>
          </cell>
          <cell r="G90" t="str">
            <v>Centro de Formación Agroindustrial</v>
          </cell>
        </row>
        <row r="91">
          <cell r="B91">
            <v>87644</v>
          </cell>
          <cell r="C91" t="str">
            <v>KLOZ ESTUDIO DISEÑO Y ARQUITECTURA</v>
          </cell>
          <cell r="D91" t="str">
            <v>Manizales</v>
          </cell>
          <cell r="E91" t="str">
            <v>Caldas</v>
          </cell>
          <cell r="F91" t="str">
            <v>SENA - Caldas</v>
          </cell>
          <cell r="G91" t="str">
            <v>Centro de Procesos Industriales y Construcción</v>
          </cell>
        </row>
        <row r="92">
          <cell r="B92">
            <v>88001</v>
          </cell>
          <cell r="C92" t="str">
            <v>LA CREMOSA</v>
          </cell>
          <cell r="D92" t="str">
            <v>Palmira</v>
          </cell>
          <cell r="E92" t="str">
            <v>Valle del Cauca</v>
          </cell>
          <cell r="F92" t="str">
            <v>SENA - Valle</v>
          </cell>
          <cell r="G92" t="str">
            <v>Centro de Biotecnología Industrial</v>
          </cell>
        </row>
        <row r="93">
          <cell r="B93">
            <v>87167</v>
          </cell>
          <cell r="C93" t="str">
            <v>PANADERIA Y PASTELERIA LAS DELICIAS DE JENGUS</v>
          </cell>
          <cell r="D93" t="str">
            <v>San Andrés de Tumaco</v>
          </cell>
          <cell r="E93" t="str">
            <v>Nariño</v>
          </cell>
          <cell r="F93" t="str">
            <v>SENA - Nariño</v>
          </cell>
          <cell r="G93" t="str">
            <v>Centro Internacional de Producción Limpia - Lope</v>
          </cell>
        </row>
        <row r="94">
          <cell r="B94">
            <v>87467</v>
          </cell>
          <cell r="C94" t="str">
            <v>OPITA COFFEE HOUSE</v>
          </cell>
          <cell r="D94" t="str">
            <v>Neiva</v>
          </cell>
          <cell r="E94" t="str">
            <v>Huila</v>
          </cell>
          <cell r="F94" t="str">
            <v>SENA - Huila</v>
          </cell>
          <cell r="G94" t="str">
            <v>Centro de la Industria, la Empresa y los Servicios</v>
          </cell>
        </row>
        <row r="95">
          <cell r="B95">
            <v>86860</v>
          </cell>
          <cell r="C95" t="str">
            <v>SEMILLA DE AMOR CAFE ESPECIAL</v>
          </cell>
          <cell r="D95" t="str">
            <v>Popayán</v>
          </cell>
          <cell r="E95" t="str">
            <v>Cauca</v>
          </cell>
          <cell r="F95" t="str">
            <v>SENA - Cauca</v>
          </cell>
          <cell r="G95" t="str">
            <v>Centro de Comercio y Servicios</v>
          </cell>
        </row>
        <row r="96">
          <cell r="B96">
            <v>88052</v>
          </cell>
          <cell r="C96" t="str">
            <v>BLUE FLOWERS</v>
          </cell>
          <cell r="D96" t="str">
            <v>San Andrés</v>
          </cell>
          <cell r="E96" t="str">
            <v>Archipiélago de San Andrés, Providencia y Santa Catalina</v>
          </cell>
          <cell r="F96" t="str">
            <v>SENA - San Andrés</v>
          </cell>
          <cell r="G96" t="str">
            <v>Centro de Formación Turistica, Gente de Mar y de Servicios</v>
          </cell>
        </row>
        <row r="97">
          <cell r="B97">
            <v>87385</v>
          </cell>
          <cell r="C97" t="str">
            <v>SPIRIT SPORT WEAR</v>
          </cell>
          <cell r="D97" t="str">
            <v>Cali</v>
          </cell>
          <cell r="E97" t="str">
            <v>Valle del Cauca</v>
          </cell>
          <cell r="F97" t="str">
            <v>SENA - Valle</v>
          </cell>
          <cell r="G97" t="str">
            <v>Centro de Gestión Tecnológica de Servicios</v>
          </cell>
        </row>
        <row r="98">
          <cell r="B98">
            <v>86850</v>
          </cell>
          <cell r="C98" t="str">
            <v>SUPER DETAILING Y ECO SOLUCIONES DE LIMPIEZA AUTOMOTRIZ</v>
          </cell>
          <cell r="D98" t="str">
            <v>Pereira</v>
          </cell>
          <cell r="E98" t="str">
            <v>Risaralda</v>
          </cell>
          <cell r="F98" t="str">
            <v>SENA - Risaralda</v>
          </cell>
          <cell r="G98" t="str">
            <v>Centro de Comercio y Servicios</v>
          </cell>
        </row>
        <row r="99">
          <cell r="B99">
            <v>85435</v>
          </cell>
          <cell r="C99" t="str">
            <v>CHOKAFU</v>
          </cell>
          <cell r="D99" t="str">
            <v>Cali</v>
          </cell>
          <cell r="E99" t="str">
            <v>Valle del Cauca</v>
          </cell>
          <cell r="F99" t="str">
            <v>SENA - Valle</v>
          </cell>
          <cell r="G99" t="str">
            <v>Centro de Electricidad y Automatización Industrial -CEAI</v>
          </cell>
        </row>
        <row r="100">
          <cell r="B100">
            <v>81755</v>
          </cell>
          <cell r="C100" t="str">
            <v>MAKEUP PIGMENTO</v>
          </cell>
          <cell r="D100" t="str">
            <v>Tuluá</v>
          </cell>
          <cell r="E100" t="str">
            <v>Valle del Cauca</v>
          </cell>
          <cell r="F100" t="str">
            <v>SENA - Valle</v>
          </cell>
          <cell r="G100" t="str">
            <v>Centro Agropecuario de Buga</v>
          </cell>
        </row>
        <row r="101">
          <cell r="B101">
            <v>86256</v>
          </cell>
          <cell r="C101" t="str">
            <v>AREPAS SAVAL</v>
          </cell>
          <cell r="D101" t="str">
            <v>Villavicencio</v>
          </cell>
          <cell r="E101" t="str">
            <v>Meta</v>
          </cell>
          <cell r="F101" t="str">
            <v>SENA - Meta</v>
          </cell>
          <cell r="G101" t="str">
            <v>Centro de Industria y Servicios del Meta</v>
          </cell>
        </row>
        <row r="102">
          <cell r="B102">
            <v>75357</v>
          </cell>
          <cell r="C102" t="str">
            <v>ACADEMIA DE CIENCIAS AVANZADAS EXACTAS - ACAE</v>
          </cell>
          <cell r="D102" t="str">
            <v>Ocaña</v>
          </cell>
          <cell r="E102" t="str">
            <v>Norte de Santander</v>
          </cell>
          <cell r="F102" t="str">
            <v>SENA - Norte de Santander</v>
          </cell>
          <cell r="G102" t="str">
            <v>Centro Atención Sector Agropecuario</v>
          </cell>
        </row>
        <row r="103">
          <cell r="B103">
            <v>86712</v>
          </cell>
          <cell r="C103" t="str">
            <v>ADINUZ LORIAM</v>
          </cell>
          <cell r="D103" t="str">
            <v>Villanueva</v>
          </cell>
          <cell r="E103" t="str">
            <v>La Guajira</v>
          </cell>
          <cell r="F103" t="str">
            <v>SENA - Guajira</v>
          </cell>
          <cell r="G103" t="str">
            <v>Centro Agroempresarial y Acuícola</v>
          </cell>
        </row>
        <row r="104">
          <cell r="B104">
            <v>87897</v>
          </cell>
          <cell r="C104" t="str">
            <v>PODIUM STORE</v>
          </cell>
          <cell r="D104" t="str">
            <v>Cartago</v>
          </cell>
          <cell r="E104" t="str">
            <v>Valle del Cauca</v>
          </cell>
          <cell r="F104" t="str">
            <v>SENA - Valle</v>
          </cell>
          <cell r="G104" t="str">
            <v>Centro de Tecnologías Agroindustriales</v>
          </cell>
        </row>
        <row r="105">
          <cell r="B105">
            <v>85532</v>
          </cell>
          <cell r="C105" t="str">
            <v>EL ÁNGEL DEL PAN</v>
          </cell>
          <cell r="D105" t="str">
            <v>Málaga</v>
          </cell>
          <cell r="E105" t="str">
            <v>Santander</v>
          </cell>
          <cell r="F105" t="str">
            <v>SENA - Santander</v>
          </cell>
          <cell r="G105" t="str">
            <v>Centro Agroempresarial y Turístico de los Andes</v>
          </cell>
        </row>
        <row r="106">
          <cell r="B106">
            <v>81939</v>
          </cell>
          <cell r="C106" t="str">
            <v>SILVOPASTORIL VILLA VÉLEZ</v>
          </cell>
          <cell r="D106" t="str">
            <v>Solano</v>
          </cell>
          <cell r="E106" t="str">
            <v>Caquetá</v>
          </cell>
          <cell r="F106" t="str">
            <v>SENA - Caquetá</v>
          </cell>
          <cell r="G106" t="str">
            <v>Centro Tecnológico de la Amazonia</v>
          </cell>
        </row>
        <row r="107">
          <cell r="B107">
            <v>87937</v>
          </cell>
          <cell r="C107" t="str">
            <v>PORCÍCOLA MAXICERDOS</v>
          </cell>
          <cell r="D107" t="str">
            <v>Pereira</v>
          </cell>
          <cell r="E107" t="str">
            <v>Risaralda</v>
          </cell>
          <cell r="F107" t="str">
            <v>SENA - Risaralda</v>
          </cell>
          <cell r="G107" t="str">
            <v>Centro de Comercio y Servicios</v>
          </cell>
        </row>
        <row r="108">
          <cell r="B108">
            <v>87314</v>
          </cell>
          <cell r="C108" t="str">
            <v>TALLER DE MECÁNICA Y REPUESTO RAMOS BROTHERS</v>
          </cell>
          <cell r="D108" t="str">
            <v>Aguachica</v>
          </cell>
          <cell r="E108" t="str">
            <v>Cesar</v>
          </cell>
          <cell r="F108" t="str">
            <v>SENA - Cesar</v>
          </cell>
          <cell r="G108" t="str">
            <v>Centro Biotecnológico del Caribe</v>
          </cell>
        </row>
        <row r="109">
          <cell r="B109">
            <v>86022</v>
          </cell>
          <cell r="C109" t="str">
            <v>BENERGY</v>
          </cell>
          <cell r="D109" t="str">
            <v>Villavicencio</v>
          </cell>
          <cell r="E109" t="str">
            <v>Meta</v>
          </cell>
          <cell r="F109" t="str">
            <v>SENA - Meta</v>
          </cell>
          <cell r="G109" t="str">
            <v>Centro Agroindustrial del Meta</v>
          </cell>
        </row>
        <row r="110">
          <cell r="B110">
            <v>86990</v>
          </cell>
          <cell r="C110" t="str">
            <v>POWER FULL BIKES</v>
          </cell>
          <cell r="D110" t="str">
            <v>Cali</v>
          </cell>
          <cell r="E110" t="str">
            <v>Valle del Cauca</v>
          </cell>
          <cell r="F110" t="str">
            <v>SENA - Valle</v>
          </cell>
          <cell r="G110" t="str">
            <v>Centro Nacional de Asistencia Técnica a la Industria -ASTIN</v>
          </cell>
        </row>
        <row r="111">
          <cell r="B111">
            <v>82171</v>
          </cell>
          <cell r="C111" t="str">
            <v>CHONTASABORES</v>
          </cell>
          <cell r="D111" t="str">
            <v>El Tambo</v>
          </cell>
          <cell r="E111" t="str">
            <v>Cauca</v>
          </cell>
          <cell r="F111" t="str">
            <v>SENA - Cauca</v>
          </cell>
          <cell r="G111" t="str">
            <v>Centro de Teleinformática y Producción Industrial</v>
          </cell>
        </row>
        <row r="112">
          <cell r="B112">
            <v>80794</v>
          </cell>
          <cell r="C112" t="str">
            <v>THAFFIU</v>
          </cell>
          <cell r="D112" t="str">
            <v>Cúcuta</v>
          </cell>
          <cell r="E112" t="str">
            <v>Norte de Santander</v>
          </cell>
          <cell r="F112" t="str">
            <v>SENA - Norte de Santander</v>
          </cell>
          <cell r="G112" t="str">
            <v>Centro de la Industria, la Empresa y los Servicios CIES</v>
          </cell>
        </row>
        <row r="113">
          <cell r="B113">
            <v>87463</v>
          </cell>
          <cell r="C113" t="str">
            <v>AYAHUASCA MODA SOSTENIBLE</v>
          </cell>
          <cell r="D113" t="str">
            <v>Neiva</v>
          </cell>
          <cell r="E113" t="str">
            <v>Huila</v>
          </cell>
          <cell r="F113" t="str">
            <v>SENA - Huila</v>
          </cell>
          <cell r="G113" t="str">
            <v>Centro de la Industria, la Empresa y los Servicios</v>
          </cell>
        </row>
        <row r="114">
          <cell r="B114">
            <v>81743</v>
          </cell>
          <cell r="C114" t="str">
            <v>HONGOS DEL BOSQUE</v>
          </cell>
          <cell r="D114" t="str">
            <v>Ubaque</v>
          </cell>
          <cell r="E114" t="str">
            <v>Cundinamarca</v>
          </cell>
          <cell r="F114" t="str">
            <v>SENA - Cundinamarca</v>
          </cell>
          <cell r="G114" t="str">
            <v>Centro Agroecológico y Empresarial</v>
          </cell>
        </row>
        <row r="115">
          <cell r="B115">
            <v>87418</v>
          </cell>
          <cell r="C115" t="str">
            <v>GANADERIA  CURASAO</v>
          </cell>
          <cell r="D115" t="str">
            <v>San Cristóbal</v>
          </cell>
          <cell r="E115" t="str">
            <v>Bolívar</v>
          </cell>
          <cell r="F115" t="str">
            <v>SENA - Bolívar</v>
          </cell>
          <cell r="G115" t="str">
            <v>Centro Agroempresarial y Minero</v>
          </cell>
        </row>
        <row r="116">
          <cell r="B116">
            <v>85809</v>
          </cell>
          <cell r="C116" t="str">
            <v>ZUMTA S.A.S.</v>
          </cell>
          <cell r="D116" t="str">
            <v>Villavieja</v>
          </cell>
          <cell r="E116" t="str">
            <v>Huila</v>
          </cell>
          <cell r="F116" t="str">
            <v>SENA - Huila</v>
          </cell>
          <cell r="G116" t="str">
            <v>Centro de la Industria, la Empresa y los Servicios</v>
          </cell>
        </row>
        <row r="117">
          <cell r="B117">
            <v>87621</v>
          </cell>
          <cell r="C117" t="str">
            <v>HUEVO DORADO M &amp; M</v>
          </cell>
          <cell r="D117" t="str">
            <v>Tuluá</v>
          </cell>
          <cell r="E117" t="str">
            <v>Valle del Cauca</v>
          </cell>
          <cell r="F117" t="str">
            <v>SENA - Valle</v>
          </cell>
          <cell r="G117" t="str">
            <v>Centro de Gestión Tecnológica de Servicios</v>
          </cell>
        </row>
        <row r="118">
          <cell r="B118">
            <v>87282</v>
          </cell>
          <cell r="C118" t="str">
            <v>BE PRETTY BEAUTY CENTER</v>
          </cell>
          <cell r="D118" t="str">
            <v>Garzón</v>
          </cell>
          <cell r="E118" t="str">
            <v>Huila</v>
          </cell>
          <cell r="F118" t="str">
            <v>SENA - Huila</v>
          </cell>
          <cell r="G118" t="str">
            <v>Centro Agroempresarial y Desarrollo Pecuario del Huila</v>
          </cell>
        </row>
        <row r="119">
          <cell r="B119">
            <v>87363</v>
          </cell>
          <cell r="C119" t="str">
            <v>FUSSION HELADO ARTESANAL</v>
          </cell>
          <cell r="D119" t="str">
            <v>Pasto</v>
          </cell>
          <cell r="E119" t="str">
            <v>Nariño</v>
          </cell>
          <cell r="F119" t="str">
            <v>SENA - Nariño</v>
          </cell>
          <cell r="G119" t="str">
            <v>Centro Internacional de Producción Limpia - Lope</v>
          </cell>
        </row>
        <row r="120">
          <cell r="B120">
            <v>81709</v>
          </cell>
          <cell r="C120" t="str">
            <v>NISSI BOX CENTRO DE ENTRENAMIENTO Y ESPACIO SALUDABLE</v>
          </cell>
          <cell r="D120" t="str">
            <v>Montería</v>
          </cell>
          <cell r="E120" t="str">
            <v>Córdoba</v>
          </cell>
          <cell r="F120" t="str">
            <v>SENA - Córdoba</v>
          </cell>
          <cell r="G120" t="str">
            <v>Centro Agropecuario y de Biotecnología el Porvenir</v>
          </cell>
        </row>
        <row r="121">
          <cell r="B121">
            <v>87524</v>
          </cell>
          <cell r="C121" t="str">
            <v>TODO COPAS</v>
          </cell>
          <cell r="D121" t="str">
            <v>Villa de San Diego de Ubate</v>
          </cell>
          <cell r="E121" t="str">
            <v>Cundinamarca</v>
          </cell>
          <cell r="F121" t="str">
            <v>SENA - Cundinamarca-chia</v>
          </cell>
          <cell r="G121" t="str">
            <v>Centro de Desarrollo Agroempresarial</v>
          </cell>
        </row>
        <row r="122">
          <cell r="B122">
            <v>87689</v>
          </cell>
          <cell r="C122" t="str">
            <v>PASTELITOS REINA</v>
          </cell>
          <cell r="D122" t="str">
            <v>Mosquera</v>
          </cell>
          <cell r="E122" t="str">
            <v>Cundinamarca</v>
          </cell>
          <cell r="F122" t="str">
            <v>SENA - Cundinamarca</v>
          </cell>
          <cell r="G122" t="str">
            <v>Centro de Biotecnología Agropecuaria</v>
          </cell>
        </row>
        <row r="123">
          <cell r="B123">
            <v>87287</v>
          </cell>
          <cell r="C123" t="str">
            <v>PRONOIA DETAILS</v>
          </cell>
          <cell r="D123" t="str">
            <v>Medellín</v>
          </cell>
          <cell r="E123" t="str">
            <v>Antioquia</v>
          </cell>
          <cell r="F123" t="str">
            <v>SENA - Antioquia</v>
          </cell>
          <cell r="G123" t="str">
            <v>Centro de Formación en Diseño, Confección y Moda</v>
          </cell>
        </row>
        <row r="124">
          <cell r="B124">
            <v>86803</v>
          </cell>
          <cell r="C124" t="str">
            <v>JM'EN FISH SWIMWEAR</v>
          </cell>
          <cell r="D124" t="str">
            <v>San Andrés</v>
          </cell>
          <cell r="E124" t="str">
            <v>Archipiélago de San Andrés, Providencia y Santa Catalina</v>
          </cell>
          <cell r="F124" t="str">
            <v>SENA - San Andrés</v>
          </cell>
          <cell r="G124" t="str">
            <v>Centro de Formación Turistica, Gente de Mar y de Servicios</v>
          </cell>
        </row>
        <row r="125">
          <cell r="B125">
            <v>85395</v>
          </cell>
          <cell r="C125" t="str">
            <v>LUCA DESIGN 911</v>
          </cell>
          <cell r="D125" t="str">
            <v>Medellín</v>
          </cell>
          <cell r="E125" t="str">
            <v>Antioquia</v>
          </cell>
          <cell r="F125" t="str">
            <v>SENA - Antioquia</v>
          </cell>
          <cell r="G125" t="str">
            <v>Centro Tecnológico del Mobiliario</v>
          </cell>
        </row>
        <row r="126">
          <cell r="B126">
            <v>87372</v>
          </cell>
          <cell r="C126" t="str">
            <v>MAWII COLOMBIA</v>
          </cell>
          <cell r="D126" t="str">
            <v>Medellín</v>
          </cell>
          <cell r="E126" t="str">
            <v>Antioquia</v>
          </cell>
          <cell r="F126" t="str">
            <v>SENA - Antioquia</v>
          </cell>
          <cell r="G126" t="str">
            <v>Centro de Comercio</v>
          </cell>
        </row>
        <row r="127">
          <cell r="B127">
            <v>84119</v>
          </cell>
          <cell r="C127" t="str">
            <v>MOTERISIMO</v>
          </cell>
          <cell r="D127" t="str">
            <v>Bogotá D.C.</v>
          </cell>
          <cell r="E127" t="str">
            <v>Bogotá D.C.</v>
          </cell>
          <cell r="F127" t="str">
            <v>SENA - Distrito Capital</v>
          </cell>
          <cell r="G127" t="str">
            <v>Centro de Tecnologías del Transporte</v>
          </cell>
        </row>
        <row r="128">
          <cell r="B128">
            <v>85362</v>
          </cell>
          <cell r="C128" t="str">
            <v>FRUTOP</v>
          </cell>
          <cell r="D128" t="str">
            <v>Cali</v>
          </cell>
          <cell r="E128" t="str">
            <v>Valle del Cauca</v>
          </cell>
          <cell r="F128" t="str">
            <v>SENA - Valle</v>
          </cell>
          <cell r="G128" t="str">
            <v>Centro de la Construcción</v>
          </cell>
        </row>
        <row r="129">
          <cell r="B129">
            <v>87255</v>
          </cell>
          <cell r="C129" t="str">
            <v>GRANJA AVICOLA DEL HUILA SAN MARTIN</v>
          </cell>
          <cell r="D129" t="str">
            <v>Altamira</v>
          </cell>
          <cell r="E129" t="str">
            <v>Huila</v>
          </cell>
          <cell r="F129" t="str">
            <v>SENA - Huila</v>
          </cell>
          <cell r="G129" t="str">
            <v>Centro Agroempresarial y Desarrollo Pecuario del Huila</v>
          </cell>
        </row>
        <row r="130">
          <cell r="B130">
            <v>85828</v>
          </cell>
          <cell r="C130" t="str">
            <v>GRANJA AVICOLA LOS ANGELES</v>
          </cell>
          <cell r="D130" t="str">
            <v>Yaguará</v>
          </cell>
          <cell r="E130" t="str">
            <v>Huila</v>
          </cell>
          <cell r="F130" t="str">
            <v>SENA - Huila</v>
          </cell>
          <cell r="G130" t="str">
            <v>Centro de Formación Agroindustrial</v>
          </cell>
        </row>
        <row r="131">
          <cell r="B131">
            <v>84336</v>
          </cell>
          <cell r="C131" t="str">
            <v>MICHUES RAICES ANCENTRALES II</v>
          </cell>
          <cell r="D131" t="str">
            <v>Garzón</v>
          </cell>
          <cell r="E131" t="str">
            <v>Huila</v>
          </cell>
          <cell r="F131" t="str">
            <v>SENA - Huila</v>
          </cell>
          <cell r="G131" t="str">
            <v>Centro Agroempresarial y Desarrollo Pecuario del Huila</v>
          </cell>
        </row>
        <row r="132">
          <cell r="B132">
            <v>80830</v>
          </cell>
          <cell r="C132" t="str">
            <v>DIVERTY INFLABLES SAS</v>
          </cell>
          <cell r="D132" t="str">
            <v>Neiva</v>
          </cell>
          <cell r="E132" t="str">
            <v>Huila</v>
          </cell>
          <cell r="F132" t="str">
            <v>SENA - Huila</v>
          </cell>
          <cell r="G132" t="str">
            <v>Centro de la Industria, la Empresa y los Servicios</v>
          </cell>
        </row>
        <row r="133">
          <cell r="B133">
            <v>85090</v>
          </cell>
          <cell r="C133" t="str">
            <v>INTELIGENCE SONORIS</v>
          </cell>
          <cell r="D133" t="str">
            <v>Cartagena</v>
          </cell>
          <cell r="E133" t="str">
            <v>Bolívar</v>
          </cell>
          <cell r="F133" t="str">
            <v>SENA - Bolívar</v>
          </cell>
          <cell r="G133" t="str">
            <v>Centro Internacional Náutico, Fluvial y Portuario</v>
          </cell>
        </row>
        <row r="134">
          <cell r="B134">
            <v>88041</v>
          </cell>
          <cell r="C134" t="str">
            <v>HELADOS MONSERRATE</v>
          </cell>
          <cell r="D134" t="str">
            <v>Tuluá</v>
          </cell>
          <cell r="E134" t="str">
            <v>Valle del Cauca</v>
          </cell>
          <cell r="F134" t="str">
            <v>SENA - Valle</v>
          </cell>
          <cell r="G134" t="str">
            <v>Centro Agropecuario de Buga</v>
          </cell>
        </row>
        <row r="135">
          <cell r="B135">
            <v>87838</v>
          </cell>
          <cell r="C135" t="str">
            <v>LACTEOS LA CORONA</v>
          </cell>
          <cell r="D135" t="str">
            <v>Sabanalarga</v>
          </cell>
          <cell r="E135" t="str">
            <v>Atlántico</v>
          </cell>
          <cell r="F135" t="str">
            <v>SENA - Atlántico</v>
          </cell>
          <cell r="G135" t="str">
            <v>Centro de Comercio y Servicios</v>
          </cell>
        </row>
        <row r="136">
          <cell r="B136">
            <v>83775</v>
          </cell>
          <cell r="C136" t="str">
            <v>CAJAS Y EMPAQUES SANTANA</v>
          </cell>
          <cell r="D136" t="str">
            <v>Timbío</v>
          </cell>
          <cell r="E136" t="str">
            <v>Cauca</v>
          </cell>
          <cell r="F136" t="str">
            <v>SENA - Cauca</v>
          </cell>
          <cell r="G136" t="str">
            <v>Centro Agropecuario</v>
          </cell>
        </row>
        <row r="137">
          <cell r="B137">
            <v>87833</v>
          </cell>
          <cell r="C137" t="str">
            <v>MEGA CABLE COMUNICACIONES</v>
          </cell>
          <cell r="D137" t="str">
            <v>Florencia</v>
          </cell>
          <cell r="E137" t="str">
            <v>Caquetá</v>
          </cell>
          <cell r="F137" t="str">
            <v>SENA - Caquetá</v>
          </cell>
          <cell r="G137" t="str">
            <v>Centro Tecnológico de la Amazonia</v>
          </cell>
        </row>
        <row r="138">
          <cell r="B138">
            <v>86127</v>
          </cell>
          <cell r="C138" t="str">
            <v>CAFE EL RENACER SAS</v>
          </cell>
          <cell r="D138" t="str">
            <v>La Plata</v>
          </cell>
          <cell r="E138" t="str">
            <v>Huila</v>
          </cell>
          <cell r="F138" t="str">
            <v>SENA - Huila</v>
          </cell>
          <cell r="G138" t="str">
            <v>Centro de Desarrollo Agroempresarial y Turístico del Huila</v>
          </cell>
        </row>
        <row r="139">
          <cell r="B139">
            <v>87872</v>
          </cell>
          <cell r="C139" t="str">
            <v>PUB´S CAFÉ</v>
          </cell>
          <cell r="D139" t="str">
            <v>Baranoa</v>
          </cell>
          <cell r="E139" t="str">
            <v>Atlántico</v>
          </cell>
          <cell r="F139" t="str">
            <v>SENA - Atlántico</v>
          </cell>
          <cell r="G139" t="str">
            <v>Centro Industrial y de Aviación</v>
          </cell>
        </row>
        <row r="140">
          <cell r="B140">
            <v>87481</v>
          </cell>
          <cell r="C140" t="str">
            <v>ISLA CHELADA</v>
          </cell>
          <cell r="D140" t="str">
            <v>Neiva</v>
          </cell>
          <cell r="E140" t="str">
            <v>Huila</v>
          </cell>
          <cell r="F140" t="str">
            <v>SENA - Huila</v>
          </cell>
          <cell r="G140" t="str">
            <v>Centro de la Industria, la Empresa y los Servicios</v>
          </cell>
        </row>
        <row r="141">
          <cell r="B141">
            <v>85803</v>
          </cell>
          <cell r="C141" t="str">
            <v>GRANOLAY</v>
          </cell>
          <cell r="D141" t="str">
            <v>Arauca</v>
          </cell>
          <cell r="E141" t="str">
            <v>Arauca</v>
          </cell>
          <cell r="F141" t="str">
            <v>SENA - Arauca</v>
          </cell>
          <cell r="G141" t="str">
            <v>Centro de Gestión y Desarrollo Agroindustrial de Arauca</v>
          </cell>
        </row>
        <row r="142">
          <cell r="B142">
            <v>81708</v>
          </cell>
          <cell r="C142" t="str">
            <v>AGROVIVERO BOSQUES DEL SINU</v>
          </cell>
          <cell r="D142" t="str">
            <v>Valencia</v>
          </cell>
          <cell r="E142" t="str">
            <v>Córdoba</v>
          </cell>
          <cell r="F142" t="str">
            <v>SENA - Córdoba</v>
          </cell>
          <cell r="G142" t="str">
            <v>Centro Agropecuario y de Biotecnología el Porvenir</v>
          </cell>
        </row>
        <row r="143">
          <cell r="B143">
            <v>87213</v>
          </cell>
          <cell r="C143" t="str">
            <v>TG PERSONALIZADOS</v>
          </cell>
          <cell r="D143" t="str">
            <v>Funes</v>
          </cell>
          <cell r="E143" t="str">
            <v>Nariño</v>
          </cell>
          <cell r="F143" t="str">
            <v>SENA - Nariño</v>
          </cell>
          <cell r="G143" t="str">
            <v>Centro Internacional de Producción Limpia - Lope</v>
          </cell>
        </row>
        <row r="144">
          <cell r="B144">
            <v>86300</v>
          </cell>
          <cell r="C144" t="str">
            <v>LEYNER ALEXANDER BURBANO GOMEZ</v>
          </cell>
          <cell r="D144" t="str">
            <v>Mocoa</v>
          </cell>
          <cell r="E144" t="str">
            <v>Putumayo</v>
          </cell>
          <cell r="F144" t="str">
            <v>SENA - Putumayo</v>
          </cell>
          <cell r="G144" t="str">
            <v>Centro Agroforestal y Acuicola Arapaima</v>
          </cell>
        </row>
        <row r="145">
          <cell r="B145">
            <v>87133</v>
          </cell>
          <cell r="C145" t="str">
            <v>DOMOTICA.CO</v>
          </cell>
          <cell r="D145" t="str">
            <v>Palmira</v>
          </cell>
          <cell r="E145" t="str">
            <v>Valle del Cauca</v>
          </cell>
          <cell r="F145" t="str">
            <v>SENA - Valle</v>
          </cell>
          <cell r="G145" t="str">
            <v>Centro de la Construcción</v>
          </cell>
        </row>
        <row r="146">
          <cell r="B146">
            <v>83761</v>
          </cell>
          <cell r="C146" t="str">
            <v>CASANDINA</v>
          </cell>
          <cell r="D146" t="str">
            <v>Dolores</v>
          </cell>
          <cell r="E146" t="str">
            <v>Tolima</v>
          </cell>
          <cell r="F146" t="str">
            <v>SENA - Tolima</v>
          </cell>
          <cell r="G146" t="str">
            <v>Centro Agropecuario la Granja</v>
          </cell>
        </row>
        <row r="147">
          <cell r="B147">
            <v>87018</v>
          </cell>
          <cell r="C147" t="str">
            <v>ZUBIETA BAND COFFEE</v>
          </cell>
          <cell r="D147" t="str">
            <v>Quipile</v>
          </cell>
          <cell r="E147" t="str">
            <v>Cundinamarca</v>
          </cell>
          <cell r="F147" t="str">
            <v>SENA - Cundinamarca</v>
          </cell>
          <cell r="G147" t="str">
            <v>Centro de Desarrollo Agroindustrial y Empresarial</v>
          </cell>
        </row>
        <row r="148">
          <cell r="B148">
            <v>87854</v>
          </cell>
          <cell r="C148" t="str">
            <v>LUAL JOYERIA</v>
          </cell>
          <cell r="D148" t="str">
            <v>Cartago</v>
          </cell>
          <cell r="E148" t="str">
            <v>Valle del Cauca</v>
          </cell>
          <cell r="F148" t="str">
            <v>SENA - Valle</v>
          </cell>
          <cell r="G148" t="str">
            <v>Centro de Tecnologías Agroindustriales</v>
          </cell>
        </row>
        <row r="149">
          <cell r="B149">
            <v>86837</v>
          </cell>
          <cell r="C149" t="str">
            <v>RESTAURANTE INFUSION</v>
          </cell>
          <cell r="D149" t="str">
            <v>Algeciras</v>
          </cell>
          <cell r="E149" t="str">
            <v>Huila</v>
          </cell>
          <cell r="F149" t="str">
            <v>SENA - Huila</v>
          </cell>
          <cell r="G149" t="str">
            <v>Centro de la Industria, la Empresa y los Servicios</v>
          </cell>
        </row>
        <row r="150">
          <cell r="B150">
            <v>87184</v>
          </cell>
          <cell r="C150" t="str">
            <v>DDECOR MOMENTOS ESPECIALES S.A.S</v>
          </cell>
          <cell r="D150" t="str">
            <v>Pasto</v>
          </cell>
          <cell r="E150" t="str">
            <v>Nariño</v>
          </cell>
          <cell r="F150" t="str">
            <v>SENA - Nariño</v>
          </cell>
          <cell r="G150" t="str">
            <v>Centro Internacional de Producción Limpia - Lope</v>
          </cell>
        </row>
        <row r="151">
          <cell r="B151">
            <v>86318</v>
          </cell>
          <cell r="C151" t="str">
            <v>TOMATES EL PORVENIR SAS</v>
          </cell>
          <cell r="D151" t="str">
            <v>La Unión</v>
          </cell>
          <cell r="E151" t="str">
            <v>Nariño</v>
          </cell>
          <cell r="F151" t="str">
            <v>SENA - Nariño</v>
          </cell>
          <cell r="G151" t="str">
            <v>Centro Internacional de Producción Limpia - Lope</v>
          </cell>
        </row>
        <row r="152">
          <cell r="B152">
            <v>81331</v>
          </cell>
          <cell r="C152" t="str">
            <v>SWITCHING CLUB -EXPERIENCIAS BILINGUES-</v>
          </cell>
          <cell r="D152" t="str">
            <v>Baranoa</v>
          </cell>
          <cell r="E152" t="str">
            <v>Atlántico</v>
          </cell>
          <cell r="F152" t="str">
            <v>SENA - Atlántico</v>
          </cell>
          <cell r="G152" t="str">
            <v>Centro Para el Desarrollo Agroecologico y Agroindustrial</v>
          </cell>
        </row>
        <row r="153">
          <cell r="B153">
            <v>81500</v>
          </cell>
          <cell r="C153" t="str">
            <v>LACTEOS NUESTRA GRANJA CO</v>
          </cell>
          <cell r="D153" t="str">
            <v>Jenesano</v>
          </cell>
          <cell r="E153" t="str">
            <v>Boyacá</v>
          </cell>
          <cell r="F153" t="str">
            <v>SENA - Boyacá</v>
          </cell>
          <cell r="G153" t="str">
            <v>Centro Industrial de Mantenimiento y Manufactura</v>
          </cell>
        </row>
        <row r="154">
          <cell r="B154">
            <v>87097</v>
          </cell>
          <cell r="C154" t="str">
            <v>DIPERTEX</v>
          </cell>
          <cell r="D154" t="str">
            <v>Pasto</v>
          </cell>
          <cell r="E154" t="str">
            <v>Nariño</v>
          </cell>
          <cell r="F154" t="str">
            <v>SENA - Nariño</v>
          </cell>
          <cell r="G154" t="str">
            <v>Centro Internacional de Producción Limpia - Lope</v>
          </cell>
        </row>
        <row r="155">
          <cell r="B155">
            <v>81661</v>
          </cell>
          <cell r="C155" t="str">
            <v>INTHI JOYERIA</v>
          </cell>
          <cell r="D155" t="str">
            <v>Bogotá D.C.</v>
          </cell>
          <cell r="E155" t="str">
            <v>Bogotá D.C.</v>
          </cell>
          <cell r="F155" t="str">
            <v>SENA - Distrito Capital</v>
          </cell>
          <cell r="G155" t="str">
            <v>Centro de Tecnologías para la Construcción y la Madera</v>
          </cell>
        </row>
        <row r="156">
          <cell r="B156">
            <v>79689</v>
          </cell>
          <cell r="C156" t="str">
            <v>ECOTURISMO VILLA ORTENCIA</v>
          </cell>
          <cell r="D156" t="str">
            <v>Baranoa</v>
          </cell>
          <cell r="E156" t="str">
            <v>Atlántico</v>
          </cell>
          <cell r="F156" t="str">
            <v>SENA - Atlántico</v>
          </cell>
          <cell r="G156" t="str">
            <v>Centro Para el Desarrollo Agroecologico y Agroindustrial</v>
          </cell>
        </row>
        <row r="157">
          <cell r="B157">
            <v>87769</v>
          </cell>
          <cell r="C157" t="str">
            <v>TOSTADORA CAMPO ALEGRE</v>
          </cell>
          <cell r="D157" t="str">
            <v>El Tablón de Gómez</v>
          </cell>
          <cell r="E157" t="str">
            <v>Nariño</v>
          </cell>
          <cell r="F157" t="str">
            <v>SENA - Nariño</v>
          </cell>
          <cell r="G157" t="str">
            <v>Centro Internacional de Producción Limpia - Lope</v>
          </cell>
        </row>
        <row r="158">
          <cell r="B158">
            <v>87767</v>
          </cell>
          <cell r="C158" t="str">
            <v>CAFE ANDINO</v>
          </cell>
          <cell r="D158" t="str">
            <v>Medellín</v>
          </cell>
          <cell r="E158" t="str">
            <v>Antioquia</v>
          </cell>
          <cell r="F158" t="str">
            <v>SENA - Antioquia</v>
          </cell>
          <cell r="G158" t="str">
            <v>Centro de Servicios y Gestion Empresarial</v>
          </cell>
        </row>
        <row r="159">
          <cell r="B159">
            <v>87472</v>
          </cell>
          <cell r="C159" t="str">
            <v>OCEAN PLANTA DE TRATAMIENTO DE AGUA PURIFICADA</v>
          </cell>
          <cell r="D159" t="str">
            <v>Chinú</v>
          </cell>
          <cell r="E159" t="str">
            <v>Córdoba</v>
          </cell>
          <cell r="F159" t="str">
            <v>SENA - Córdoba</v>
          </cell>
          <cell r="G159" t="str">
            <v>Centro de Comercio, Industria y Turismo de Cordoba</v>
          </cell>
        </row>
        <row r="160">
          <cell r="B160">
            <v>81727</v>
          </cell>
          <cell r="C160" t="str">
            <v>TODO MOTOS</v>
          </cell>
          <cell r="D160" t="str">
            <v>Cereté</v>
          </cell>
          <cell r="E160" t="str">
            <v>Córdoba</v>
          </cell>
          <cell r="F160" t="str">
            <v>SENA - Córdoba</v>
          </cell>
          <cell r="G160" t="str">
            <v>Centro de Comercio, Industria y Turismo de Cordoba</v>
          </cell>
        </row>
        <row r="161">
          <cell r="B161">
            <v>87990</v>
          </cell>
          <cell r="C161" t="str">
            <v>CENTRO GASTRONOMICO DONDE SU MADRE</v>
          </cell>
          <cell r="D161" t="str">
            <v>Villavicencio</v>
          </cell>
          <cell r="E161" t="str">
            <v>Meta</v>
          </cell>
          <cell r="F161" t="str">
            <v>SENA - Meta</v>
          </cell>
          <cell r="G161" t="str">
            <v>Centro Agroindustrial del Meta</v>
          </cell>
        </row>
        <row r="162">
          <cell r="B162">
            <v>87752</v>
          </cell>
          <cell r="C162" t="str">
            <v>TUNI TRANSPORTE UNIVERSAL</v>
          </cell>
          <cell r="D162" t="str">
            <v>Rionegro</v>
          </cell>
          <cell r="E162" t="str">
            <v>Antioquia</v>
          </cell>
          <cell r="F162" t="str">
            <v>SENA - Antioquia</v>
          </cell>
          <cell r="G162" t="str">
            <v>Centro de la Innovación, la Agroindustria y la aviación</v>
          </cell>
        </row>
        <row r="163">
          <cell r="B163">
            <v>85015</v>
          </cell>
          <cell r="C163" t="str">
            <v>AVICOLA EL GRAN POLLO</v>
          </cell>
          <cell r="D163" t="str">
            <v>El Zulia</v>
          </cell>
          <cell r="E163" t="str">
            <v>Norte de Santander</v>
          </cell>
          <cell r="F163" t="str">
            <v>SENA - Norte de Santander</v>
          </cell>
          <cell r="G163" t="str">
            <v>Centro Atención Sector Agropecuario</v>
          </cell>
        </row>
        <row r="164">
          <cell r="B164">
            <v>87676</v>
          </cell>
          <cell r="C164" t="str">
            <v>ECOGLAMPING JARDÍN DEL SOL</v>
          </cell>
          <cell r="D164" t="str">
            <v>Suaita</v>
          </cell>
          <cell r="E164" t="str">
            <v>Santander</v>
          </cell>
          <cell r="F164" t="str">
            <v>SENA - Santander</v>
          </cell>
          <cell r="G164" t="str">
            <v>Centro Agroturistico</v>
          </cell>
        </row>
        <row r="165">
          <cell r="B165">
            <v>84648</v>
          </cell>
          <cell r="C165" t="str">
            <v>PRODUCTOS UNILAC</v>
          </cell>
          <cell r="D165" t="str">
            <v>La Unión</v>
          </cell>
          <cell r="E165" t="str">
            <v>Sucre</v>
          </cell>
          <cell r="F165" t="str">
            <v>SENA - Sucre</v>
          </cell>
          <cell r="G165" t="str">
            <v>Centro de la Innovación, la Tecnología y los Servicios</v>
          </cell>
        </row>
        <row r="166">
          <cell r="B166">
            <v>87455</v>
          </cell>
          <cell r="C166" t="str">
            <v>SUBS NICKS</v>
          </cell>
          <cell r="D166" t="str">
            <v>Neiva</v>
          </cell>
          <cell r="E166" t="str">
            <v>Huila</v>
          </cell>
          <cell r="F166" t="str">
            <v>SENA - Huila</v>
          </cell>
          <cell r="G166" t="str">
            <v>Centro de la Industria, la Empresa y los Servicios</v>
          </cell>
        </row>
        <row r="167">
          <cell r="B167">
            <v>86904</v>
          </cell>
          <cell r="C167" t="str">
            <v>EROFUSION COFFEE SAS</v>
          </cell>
          <cell r="D167" t="str">
            <v>La Plata</v>
          </cell>
          <cell r="E167" t="str">
            <v>Huila</v>
          </cell>
          <cell r="F167" t="str">
            <v>SENA - Huila</v>
          </cell>
          <cell r="G167" t="str">
            <v>Centro de Desarrollo Agroempresarial y Turístico del Huila</v>
          </cell>
        </row>
        <row r="168">
          <cell r="B168">
            <v>84939</v>
          </cell>
          <cell r="C168" t="str">
            <v>HELVETICA SAS</v>
          </cell>
          <cell r="D168" t="str">
            <v>Pitalito</v>
          </cell>
          <cell r="E168" t="str">
            <v>Huila</v>
          </cell>
          <cell r="F168" t="str">
            <v>SENA - Huila</v>
          </cell>
          <cell r="G168" t="str">
            <v>Centro de Gestión y Desarrollo Sostenible Surcolombiano</v>
          </cell>
        </row>
        <row r="169">
          <cell r="B169">
            <v>87778</v>
          </cell>
          <cell r="C169" t="str">
            <v>BELA QUEEN</v>
          </cell>
          <cell r="D169" t="str">
            <v>Acacias</v>
          </cell>
          <cell r="E169" t="str">
            <v>Meta</v>
          </cell>
          <cell r="F169" t="str">
            <v>SENA - Meta</v>
          </cell>
          <cell r="G169" t="str">
            <v>Centro Agroindustrial del Meta</v>
          </cell>
        </row>
        <row r="170">
          <cell r="B170">
            <v>86916</v>
          </cell>
          <cell r="C170" t="str">
            <v>PLAY FUL</v>
          </cell>
          <cell r="D170" t="str">
            <v>Leticia</v>
          </cell>
          <cell r="E170" t="str">
            <v>Amazonas</v>
          </cell>
          <cell r="F170" t="str">
            <v>SENA - Amazonas</v>
          </cell>
          <cell r="G170" t="str">
            <v>Centro para la Biodiversidad y el Turismo del Amazonas</v>
          </cell>
        </row>
        <row r="171">
          <cell r="B171">
            <v>87881</v>
          </cell>
          <cell r="C171" t="str">
            <v>CACAO PREMIUN</v>
          </cell>
          <cell r="D171" t="str">
            <v>Roldanillo</v>
          </cell>
          <cell r="E171" t="str">
            <v>Valle del Cauca</v>
          </cell>
          <cell r="F171" t="str">
            <v>SENA - Valle</v>
          </cell>
          <cell r="G171" t="str">
            <v>Centro de Tecnologías Agroindustriales</v>
          </cell>
        </row>
        <row r="172">
          <cell r="B172">
            <v>86321</v>
          </cell>
          <cell r="C172" t="str">
            <v>BUEN POLLO SEMICRIOLLO</v>
          </cell>
          <cell r="D172" t="str">
            <v>Pitalito</v>
          </cell>
          <cell r="E172" t="str">
            <v>Huila</v>
          </cell>
          <cell r="F172" t="str">
            <v>SENA - Huila</v>
          </cell>
          <cell r="G172" t="str">
            <v>Centro de Gestión y Desarrollo Sostenible Surcolombiano</v>
          </cell>
        </row>
        <row r="173">
          <cell r="B173">
            <v>87361</v>
          </cell>
          <cell r="C173" t="str">
            <v>PORCICOLA GRANJA DEL SUR</v>
          </cell>
          <cell r="D173" t="str">
            <v>Santa Rosa del Sur</v>
          </cell>
          <cell r="E173" t="str">
            <v>Bolívar</v>
          </cell>
          <cell r="F173" t="str">
            <v>SENA - Bolívar</v>
          </cell>
          <cell r="G173" t="str">
            <v>Centro Agroempresarial y Minero</v>
          </cell>
        </row>
        <row r="174">
          <cell r="B174">
            <v>86406</v>
          </cell>
          <cell r="C174" t="str">
            <v>SUPERMASTER</v>
          </cell>
          <cell r="D174" t="str">
            <v>Valledupar</v>
          </cell>
          <cell r="E174" t="str">
            <v>Cesar</v>
          </cell>
          <cell r="F174" t="str">
            <v>SENA - Cesar</v>
          </cell>
          <cell r="G174" t="str">
            <v>Centro Agroempresarial</v>
          </cell>
        </row>
        <row r="175">
          <cell r="B175">
            <v>86439</v>
          </cell>
          <cell r="C175" t="str">
            <v>AUTÉNTICA COMIDA ÁRABE NEIVA</v>
          </cell>
          <cell r="D175" t="str">
            <v>Neiva</v>
          </cell>
          <cell r="E175" t="str">
            <v>Huila</v>
          </cell>
          <cell r="F175" t="str">
            <v>SENA - Huila</v>
          </cell>
          <cell r="G175" t="str">
            <v>Centro de la Industria, la Empresa y los Servicios</v>
          </cell>
        </row>
        <row r="176">
          <cell r="B176">
            <v>87636</v>
          </cell>
          <cell r="C176" t="str">
            <v>WORLD GIFT</v>
          </cell>
          <cell r="D176" t="str">
            <v>Madrid</v>
          </cell>
          <cell r="E176" t="str">
            <v>Cundinamarca</v>
          </cell>
          <cell r="F176" t="str">
            <v>SENA - Cundinamarca</v>
          </cell>
          <cell r="G176" t="str">
            <v>Centro de Biotecnología Agropecuaria</v>
          </cell>
        </row>
        <row r="177">
          <cell r="B177">
            <v>86887</v>
          </cell>
          <cell r="C177" t="str">
            <v>DECORANDER</v>
          </cell>
          <cell r="D177" t="str">
            <v>Quibdó</v>
          </cell>
          <cell r="E177" t="str">
            <v>Chocó</v>
          </cell>
          <cell r="F177" t="str">
            <v>SENA - Choco</v>
          </cell>
          <cell r="G177" t="str">
            <v>Centro de Recursos Naturales, Industria y Biodiversidad</v>
          </cell>
        </row>
        <row r="178">
          <cell r="B178">
            <v>87647</v>
          </cell>
          <cell r="C178" t="str">
            <v>RESTAURANTE IGUA GALOPE DE AMOR</v>
          </cell>
          <cell r="D178" t="str">
            <v>Ricaurte</v>
          </cell>
          <cell r="E178" t="str">
            <v>Cundinamarca</v>
          </cell>
          <cell r="F178" t="str">
            <v>SENA - Cundinamarca</v>
          </cell>
          <cell r="G178" t="str">
            <v>Centro de la Tecnología del Diseño y de la Productividad Empresarial</v>
          </cell>
        </row>
        <row r="179">
          <cell r="B179">
            <v>87561</v>
          </cell>
          <cell r="C179" t="str">
            <v>DISTRIBUIDORA CIROLICORES</v>
          </cell>
          <cell r="D179" t="str">
            <v>Medellín</v>
          </cell>
          <cell r="E179" t="str">
            <v>Antioquia</v>
          </cell>
          <cell r="F179" t="str">
            <v>SENA - Antioquia</v>
          </cell>
          <cell r="G179" t="str">
            <v>Centro de Servicios y Gestion Empresarial</v>
          </cell>
        </row>
        <row r="180">
          <cell r="B180">
            <v>82584</v>
          </cell>
          <cell r="C180" t="str">
            <v>GANADERIA SANTAMARIA SAS</v>
          </cell>
          <cell r="D180" t="str">
            <v>San José del Guaviare</v>
          </cell>
          <cell r="E180" t="str">
            <v>Guaviare</v>
          </cell>
          <cell r="F180" t="str">
            <v>SENA - Guaviare</v>
          </cell>
          <cell r="G180" t="str">
            <v>Centro de Desarrollo Agroindustrial, Turístico y Tecnológico del Guaviare</v>
          </cell>
        </row>
        <row r="181">
          <cell r="B181">
            <v>87158</v>
          </cell>
          <cell r="C181" t="str">
            <v>DETALLES BONITICOS</v>
          </cell>
          <cell r="D181" t="str">
            <v>Pasto</v>
          </cell>
          <cell r="E181" t="str">
            <v>Nariño</v>
          </cell>
          <cell r="F181" t="str">
            <v>SENA - Nariño</v>
          </cell>
          <cell r="G181" t="str">
            <v>Centro Internacional de Producción Limpia - Lope</v>
          </cell>
        </row>
        <row r="182">
          <cell r="B182">
            <v>87613</v>
          </cell>
          <cell r="C182" t="str">
            <v>AGRÍCOLA MARALI</v>
          </cell>
          <cell r="D182" t="str">
            <v>Norcasia</v>
          </cell>
          <cell r="E182" t="str">
            <v>Caldas</v>
          </cell>
          <cell r="F182" t="str">
            <v>SENA - Caldas</v>
          </cell>
          <cell r="G182" t="str">
            <v>Centro Pecuario y Agroempresarial</v>
          </cell>
        </row>
        <row r="183">
          <cell r="B183">
            <v>87544</v>
          </cell>
          <cell r="C183" t="str">
            <v>ISOMÉTRICO 3D</v>
          </cell>
          <cell r="D183" t="str">
            <v>Duitama</v>
          </cell>
          <cell r="E183" t="str">
            <v>Boyacá</v>
          </cell>
          <cell r="F183" t="str">
            <v>SENA - Boyacá</v>
          </cell>
          <cell r="G183" t="str">
            <v>Centro Minero</v>
          </cell>
        </row>
        <row r="184">
          <cell r="B184">
            <v>87356</v>
          </cell>
          <cell r="C184" t="str">
            <v>ARTE SANO GP</v>
          </cell>
          <cell r="D184" t="str">
            <v>Campoalegre</v>
          </cell>
          <cell r="E184" t="str">
            <v>Huila</v>
          </cell>
          <cell r="F184" t="str">
            <v>SENA - Huila</v>
          </cell>
          <cell r="G184" t="str">
            <v>Centro de Formación Agroindustrial</v>
          </cell>
        </row>
        <row r="185">
          <cell r="B185">
            <v>86800</v>
          </cell>
          <cell r="C185" t="str">
            <v>LATINSHOP</v>
          </cell>
          <cell r="D185" t="str">
            <v>Neiva</v>
          </cell>
          <cell r="E185" t="str">
            <v>Huila</v>
          </cell>
          <cell r="F185" t="str">
            <v>SENA - Huila</v>
          </cell>
          <cell r="G185" t="str">
            <v>Centro de la Industria, la Empresa y los Servicios</v>
          </cell>
        </row>
        <row r="186">
          <cell r="B186">
            <v>86173</v>
          </cell>
          <cell r="C186" t="str">
            <v>A.G FASHIONS S.A.S</v>
          </cell>
          <cell r="D186" t="str">
            <v>Barranquilla</v>
          </cell>
          <cell r="E186" t="str">
            <v>Atlántico</v>
          </cell>
          <cell r="F186" t="str">
            <v>SENA - Atlántico</v>
          </cell>
          <cell r="G186" t="str">
            <v>Centro Para el Desarrollo Agroecologico y Agroindustrial</v>
          </cell>
        </row>
        <row r="187">
          <cell r="B187">
            <v>87832</v>
          </cell>
          <cell r="C187" t="str">
            <v>DELICIAS CÓDIGO AZUL</v>
          </cell>
          <cell r="D187" t="str">
            <v>Cali</v>
          </cell>
          <cell r="E187" t="str">
            <v>Valle del Cauca</v>
          </cell>
          <cell r="F187" t="str">
            <v>SENA - Valle</v>
          </cell>
          <cell r="G187" t="str">
            <v>Centro de la Construcción</v>
          </cell>
        </row>
        <row r="188">
          <cell r="B188">
            <v>87214</v>
          </cell>
          <cell r="C188" t="str">
            <v>CONCENTRADOS LA VICTORIA</v>
          </cell>
          <cell r="D188" t="str">
            <v>Soplaviento</v>
          </cell>
          <cell r="E188" t="str">
            <v>Bolívar</v>
          </cell>
          <cell r="F188" t="str">
            <v>SENA - Bolívar</v>
          </cell>
          <cell r="G188" t="str">
            <v>Centro para la Industria Petroquímica</v>
          </cell>
        </row>
        <row r="189">
          <cell r="B189">
            <v>87458</v>
          </cell>
          <cell r="C189" t="str">
            <v>CHOP'N ROLL</v>
          </cell>
          <cell r="D189" t="str">
            <v>Neiva</v>
          </cell>
          <cell r="E189" t="str">
            <v>Huila</v>
          </cell>
          <cell r="F189" t="str">
            <v>SENA - Huila</v>
          </cell>
          <cell r="G189" t="str">
            <v>Centro de la Industria, la Empresa y los Servicios</v>
          </cell>
        </row>
        <row r="190">
          <cell r="B190">
            <v>81473</v>
          </cell>
          <cell r="C190" t="str">
            <v>CENTRO DE EXPERIENCIA EL RINCON DE KEITTYMI</v>
          </cell>
          <cell r="D190" t="str">
            <v>Cartagena</v>
          </cell>
          <cell r="E190" t="str">
            <v>Bolívar</v>
          </cell>
          <cell r="F190" t="str">
            <v>SENA - Bolívar</v>
          </cell>
          <cell r="G190" t="str">
            <v>Centro de Comercio y Servicios</v>
          </cell>
        </row>
        <row r="191">
          <cell r="B191">
            <v>81516</v>
          </cell>
          <cell r="C191" t="str">
            <v>DELA</v>
          </cell>
          <cell r="D191" t="str">
            <v>Barranquilla</v>
          </cell>
          <cell r="E191" t="str">
            <v>Atlántico</v>
          </cell>
          <cell r="F191" t="str">
            <v>SENA - Atlántico</v>
          </cell>
          <cell r="G191" t="str">
            <v>Centro Nacional Colombo Alemán</v>
          </cell>
        </row>
        <row r="192">
          <cell r="B192">
            <v>87231</v>
          </cell>
          <cell r="C192" t="str">
            <v>CAMPO CENTRO GARZON</v>
          </cell>
          <cell r="D192" t="str">
            <v>Garzón</v>
          </cell>
          <cell r="E192" t="str">
            <v>Huila</v>
          </cell>
          <cell r="F192" t="str">
            <v>SENA - Huila</v>
          </cell>
          <cell r="G192" t="str">
            <v>Centro Agroempresarial y Desarrollo Pecuario del Huila</v>
          </cell>
        </row>
        <row r="193">
          <cell r="B193">
            <v>85668</v>
          </cell>
          <cell r="C193" t="str">
            <v>PISCICOLA SAN FERNANDOO</v>
          </cell>
          <cell r="D193" t="str">
            <v>San Juan de Arama</v>
          </cell>
          <cell r="E193" t="str">
            <v>Meta</v>
          </cell>
          <cell r="F193" t="str">
            <v>SENA - Meta</v>
          </cell>
          <cell r="G193" t="str">
            <v>Centro Agroindustrial del Meta</v>
          </cell>
        </row>
        <row r="194">
          <cell r="B194">
            <v>87110</v>
          </cell>
          <cell r="C194" t="str">
            <v>AGROGANADERIA RENACER</v>
          </cell>
          <cell r="D194" t="str">
            <v>San Pablo de Borbur</v>
          </cell>
          <cell r="E194" t="str">
            <v>Bolívar</v>
          </cell>
          <cell r="F194" t="str">
            <v>SENA - Bolívar</v>
          </cell>
          <cell r="G194" t="str">
            <v>Centro Agroempresarial y Minero</v>
          </cell>
        </row>
        <row r="195">
          <cell r="B195">
            <v>87815</v>
          </cell>
          <cell r="C195" t="str">
            <v>MARIA PASTEL</v>
          </cell>
          <cell r="D195" t="str">
            <v>San Andrés de Tumaco</v>
          </cell>
          <cell r="E195" t="str">
            <v>Nariño</v>
          </cell>
          <cell r="F195" t="str">
            <v>SENA - Nariño</v>
          </cell>
          <cell r="G195" t="str">
            <v>Centro Agroindustrial y Pesquero de la Costa Pacífica</v>
          </cell>
        </row>
        <row r="196">
          <cell r="B196">
            <v>87572</v>
          </cell>
          <cell r="C196" t="str">
            <v>PECES ESMERALDA</v>
          </cell>
          <cell r="D196" t="str">
            <v>Córdoba</v>
          </cell>
          <cell r="E196" t="str">
            <v>Quindío</v>
          </cell>
          <cell r="F196" t="str">
            <v>SENA - Quindío</v>
          </cell>
          <cell r="G196" t="str">
            <v>Centro Agroindustrial</v>
          </cell>
        </row>
        <row r="197">
          <cell r="B197">
            <v>87615</v>
          </cell>
          <cell r="C197" t="str">
            <v>LA HORA FELIZ REPOSTERIA</v>
          </cell>
          <cell r="D197" t="str">
            <v>Ibagué</v>
          </cell>
          <cell r="E197" t="str">
            <v>Tolima</v>
          </cell>
          <cell r="F197" t="str">
            <v>SENA - Tolima</v>
          </cell>
          <cell r="G197" t="str">
            <v>Centro de comercio y servicios</v>
          </cell>
        </row>
        <row r="198">
          <cell r="B198">
            <v>87300</v>
          </cell>
          <cell r="C198" t="str">
            <v>EL BARRIL VE</v>
          </cell>
          <cell r="D198" t="str">
            <v>Cali</v>
          </cell>
          <cell r="E198" t="str">
            <v>Valle del Cauca</v>
          </cell>
          <cell r="F198" t="str">
            <v>SENA - Valle</v>
          </cell>
          <cell r="G198" t="str">
            <v>Centro Nacional de Asistencia Técnica a la Industria -ASTIN</v>
          </cell>
        </row>
        <row r="199">
          <cell r="B199">
            <v>87898</v>
          </cell>
          <cell r="C199" t="str">
            <v>GANADERIA EL TOPACIO</v>
          </cell>
          <cell r="D199" t="str">
            <v>El Doncello</v>
          </cell>
          <cell r="E199" t="str">
            <v>Caquetá</v>
          </cell>
          <cell r="F199" t="str">
            <v>SENA - Caquetá</v>
          </cell>
          <cell r="G199" t="str">
            <v>Centro Tecnológico de la Amazonia</v>
          </cell>
        </row>
        <row r="200">
          <cell r="B200">
            <v>85140</v>
          </cell>
          <cell r="C200" t="str">
            <v>HUEVOS GRANJA LA NATIVA</v>
          </cell>
          <cell r="D200" t="str">
            <v>La Estrella</v>
          </cell>
          <cell r="E200" t="str">
            <v>Antioquia</v>
          </cell>
          <cell r="F200" t="str">
            <v>SENA - Antioquia</v>
          </cell>
          <cell r="G200" t="str">
            <v>Centro de Formación en Diseño, Confección y Moda</v>
          </cell>
        </row>
        <row r="201">
          <cell r="B201">
            <v>87826</v>
          </cell>
          <cell r="C201" t="str">
            <v>LA GALLINERITA</v>
          </cell>
          <cell r="D201" t="str">
            <v>San Antonio del Tequendama</v>
          </cell>
          <cell r="E201" t="str">
            <v>Cundinamarca</v>
          </cell>
          <cell r="F201" t="str">
            <v>SENA - Cundinamarca</v>
          </cell>
          <cell r="G201" t="str">
            <v>Centro Industrial y de Desarrollo Empresarial de Soacha</v>
          </cell>
        </row>
        <row r="202">
          <cell r="B202">
            <v>87844</v>
          </cell>
          <cell r="C202" t="str">
            <v>V-FE Daniela Alejadra Sánchez Ibarra - 1018501856</v>
          </cell>
          <cell r="D202" t="str">
            <v>Yopal</v>
          </cell>
          <cell r="E202" t="str">
            <v>Casanare</v>
          </cell>
          <cell r="F202" t="str">
            <v>SENA - Casanare</v>
          </cell>
          <cell r="G202" t="str">
            <v>Centro Agroindustrial y de Fortalecimiento Empresarial de Casanare</v>
          </cell>
        </row>
        <row r="203">
          <cell r="B203">
            <v>85476</v>
          </cell>
          <cell r="C203" t="str">
            <v>ONCOVITAL</v>
          </cell>
          <cell r="D203" t="str">
            <v>Ibagué</v>
          </cell>
          <cell r="E203" t="str">
            <v>Tolima</v>
          </cell>
          <cell r="F203" t="str">
            <v>SENA - Tolima</v>
          </cell>
          <cell r="G203" t="str">
            <v>Centro Agropecuario la Granja</v>
          </cell>
        </row>
        <row r="204">
          <cell r="B204">
            <v>82016</v>
          </cell>
          <cell r="C204" t="str">
            <v>NAWUAK, BODYCARE RITUALS</v>
          </cell>
          <cell r="D204" t="str">
            <v>Barranquilla</v>
          </cell>
          <cell r="E204" t="str">
            <v>Atlántico</v>
          </cell>
          <cell r="F204" t="str">
            <v>SENA - Atlántico</v>
          </cell>
          <cell r="G204" t="str">
            <v>Centro de Comercio y Servicios</v>
          </cell>
        </row>
        <row r="205">
          <cell r="B205">
            <v>87632</v>
          </cell>
          <cell r="C205" t="str">
            <v>PAICOL RUTA 24</v>
          </cell>
          <cell r="D205" t="str">
            <v>Paicol</v>
          </cell>
          <cell r="E205" t="str">
            <v>Huila</v>
          </cell>
          <cell r="F205" t="str">
            <v>SENA - Huila</v>
          </cell>
          <cell r="G205" t="str">
            <v>Centro de Desarrollo Agroempresarial y Turístico del Huila</v>
          </cell>
        </row>
        <row r="206">
          <cell r="B206">
            <v>87141</v>
          </cell>
          <cell r="C206" t="str">
            <v>AGROPECUARIA LOS BIZCOCHUELOS</v>
          </cell>
          <cell r="D206" t="str">
            <v>Yaguará</v>
          </cell>
          <cell r="E206" t="str">
            <v>Huila</v>
          </cell>
          <cell r="F206" t="str">
            <v>SENA - Huila</v>
          </cell>
          <cell r="G206" t="str">
            <v>Centro de Formación Agroindustrial</v>
          </cell>
        </row>
        <row r="207">
          <cell r="B207">
            <v>87118</v>
          </cell>
          <cell r="C207" t="str">
            <v>GANADERÍA SAN PEDRO CONSOLADO</v>
          </cell>
          <cell r="D207" t="str">
            <v>El Guamo</v>
          </cell>
          <cell r="E207" t="str">
            <v>Bolívar</v>
          </cell>
          <cell r="F207" t="str">
            <v>SENA - Bolívar</v>
          </cell>
          <cell r="G207" t="str">
            <v>Centro Agroempresarial y Minero</v>
          </cell>
        </row>
        <row r="208">
          <cell r="B208">
            <v>87732</v>
          </cell>
          <cell r="C208" t="str">
            <v>CICLO  GRACIAS</v>
          </cell>
          <cell r="D208" t="str">
            <v>Palmira</v>
          </cell>
          <cell r="E208" t="str">
            <v>Valle del Cauca</v>
          </cell>
          <cell r="F208" t="str">
            <v>SENA - Valle</v>
          </cell>
          <cell r="G208" t="str">
            <v>Centro de Biotecnología Industrial</v>
          </cell>
        </row>
        <row r="209">
          <cell r="B209">
            <v>87771</v>
          </cell>
          <cell r="C209" t="str">
            <v>AGROPECUARIA MEJIA</v>
          </cell>
          <cell r="D209" t="str">
            <v>Guadalajara de Buga</v>
          </cell>
          <cell r="E209" t="str">
            <v>Valle del Cauca</v>
          </cell>
          <cell r="F209" t="str">
            <v>SENA - Valle</v>
          </cell>
          <cell r="G209" t="str">
            <v>Centro de Tecnologías Agroindustriales</v>
          </cell>
        </row>
        <row r="210">
          <cell r="B210">
            <v>86775</v>
          </cell>
          <cell r="C210" t="str">
            <v>POMBO HELADERÍA CAMPESTRE Y MINIGOLF</v>
          </cell>
          <cell r="D210" t="str">
            <v>Pitalito</v>
          </cell>
          <cell r="E210" t="str">
            <v>Huila</v>
          </cell>
          <cell r="F210" t="str">
            <v>SENA - Huila</v>
          </cell>
          <cell r="G210" t="str">
            <v>Centro de Gestión y Desarrollo Sostenible Surcolombiano</v>
          </cell>
        </row>
        <row r="211">
          <cell r="B211">
            <v>87510</v>
          </cell>
          <cell r="C211" t="str">
            <v>NEUMATIPETS</v>
          </cell>
          <cell r="D211" t="str">
            <v>Bogotá D.C.</v>
          </cell>
          <cell r="E211" t="str">
            <v>Bogotá D.C.</v>
          </cell>
          <cell r="F211" t="str">
            <v>SENA - Distrito Capital</v>
          </cell>
          <cell r="G211" t="str">
            <v>Centro Metalmecánico</v>
          </cell>
        </row>
        <row r="212">
          <cell r="B212">
            <v>87161</v>
          </cell>
          <cell r="C212" t="str">
            <v>MAJUCA HAMBURGUESERÍA SAS</v>
          </cell>
          <cell r="D212" t="str">
            <v>Yopal</v>
          </cell>
          <cell r="E212" t="str">
            <v>Casanare</v>
          </cell>
          <cell r="F212" t="str">
            <v>SENA - Casanare</v>
          </cell>
          <cell r="G212" t="str">
            <v>Centro Agroindustrial y de Fortalecimiento Empresarial de Casanare</v>
          </cell>
        </row>
        <row r="213">
          <cell r="B213">
            <v>87109</v>
          </cell>
          <cell r="C213" t="str">
            <v>MIRQ FIL</v>
          </cell>
          <cell r="D213" t="str">
            <v>Barranquilla</v>
          </cell>
          <cell r="E213" t="str">
            <v>Atlántico</v>
          </cell>
          <cell r="F213" t="str">
            <v>SENA - Atlántico</v>
          </cell>
          <cell r="G213" t="str">
            <v>Centro de Comercio y Servicios</v>
          </cell>
        </row>
        <row r="214">
          <cell r="B214">
            <v>83786</v>
          </cell>
          <cell r="C214" t="str">
            <v>ABONOS ORGÁNICOS DE LA GRANJA</v>
          </cell>
          <cell r="D214" t="str">
            <v>Popayán</v>
          </cell>
          <cell r="E214" t="str">
            <v>Cauca</v>
          </cell>
          <cell r="F214" t="str">
            <v>SENA - Cauca</v>
          </cell>
          <cell r="G214" t="str">
            <v>Centro de Teleinformática y Producción Industrial</v>
          </cell>
        </row>
        <row r="215">
          <cell r="B215">
            <v>81537</v>
          </cell>
          <cell r="C215" t="str">
            <v>CENTRO DEL PEINADO ^BELLEZA NEGRA ^</v>
          </cell>
          <cell r="D215" t="str">
            <v>Quibdó</v>
          </cell>
          <cell r="E215" t="str">
            <v>Chocó</v>
          </cell>
          <cell r="F215" t="str">
            <v>SENA - Choco</v>
          </cell>
          <cell r="G215" t="str">
            <v>Centro de Recursos Naturales, Industria y Biodiversidad</v>
          </cell>
        </row>
        <row r="216">
          <cell r="B216">
            <v>87360</v>
          </cell>
          <cell r="C216" t="str">
            <v>CEFISPORT</v>
          </cell>
          <cell r="D216" t="str">
            <v>Mocoa</v>
          </cell>
          <cell r="E216" t="str">
            <v>Putumayo</v>
          </cell>
          <cell r="F216" t="str">
            <v>SENA - Putumayo</v>
          </cell>
          <cell r="G216" t="str">
            <v>Centro Agroforestal y Acuicola Arapaima</v>
          </cell>
        </row>
        <row r="217">
          <cell r="B217">
            <v>87317</v>
          </cell>
          <cell r="C217" t="str">
            <v>ME NATURAL FOOD</v>
          </cell>
          <cell r="D217" t="str">
            <v>Medellín</v>
          </cell>
          <cell r="E217" t="str">
            <v>Antioquia</v>
          </cell>
          <cell r="F217" t="str">
            <v>SENA - Antioquia</v>
          </cell>
          <cell r="G217" t="str">
            <v>Centro de Formación en Diseño, Confección y Moda</v>
          </cell>
        </row>
        <row r="218">
          <cell r="B218">
            <v>85569</v>
          </cell>
          <cell r="C218" t="str">
            <v>GANADERÍA TRANQUILANDIA</v>
          </cell>
          <cell r="D218" t="str">
            <v>Fortul</v>
          </cell>
          <cell r="E218" t="str">
            <v>Arauca</v>
          </cell>
          <cell r="F218" t="str">
            <v>SENA - Arauca</v>
          </cell>
          <cell r="G218" t="str">
            <v>Centro de Gestión y Desarrollo Agroindustrial de Arauca</v>
          </cell>
        </row>
        <row r="219">
          <cell r="B219">
            <v>87324</v>
          </cell>
          <cell r="C219" t="str">
            <v>DISEÑOS KIARA VEGA</v>
          </cell>
          <cell r="D219" t="str">
            <v>Barranquilla</v>
          </cell>
          <cell r="E219" t="str">
            <v>Atlántico</v>
          </cell>
          <cell r="F219" t="str">
            <v>SENA - Atlántico</v>
          </cell>
          <cell r="G219" t="str">
            <v>Centro Para el Desarrollo Agroecologico y Agroindustrial</v>
          </cell>
        </row>
        <row r="220">
          <cell r="B220">
            <v>87941</v>
          </cell>
          <cell r="C220" t="str">
            <v>JABONERIA ECOLOGICA TEQUENDAMA</v>
          </cell>
          <cell r="D220" t="str">
            <v>Anapoima</v>
          </cell>
          <cell r="E220" t="str">
            <v>Cundinamarca</v>
          </cell>
          <cell r="F220" t="str">
            <v>SENA - Cundinamarca</v>
          </cell>
          <cell r="G220" t="str">
            <v>Centro de la Tecnología del Diseño y de la Productividad Empresarial</v>
          </cell>
        </row>
        <row r="221">
          <cell r="B221">
            <v>87352</v>
          </cell>
          <cell r="C221" t="str">
            <v>MAR SANTO</v>
          </cell>
          <cell r="D221" t="str">
            <v>Neiva</v>
          </cell>
          <cell r="E221" t="str">
            <v>Huila</v>
          </cell>
          <cell r="F221" t="str">
            <v>SENA - Huila</v>
          </cell>
          <cell r="G221" t="str">
            <v>Centro de la Industria, la Empresa y los Servicios</v>
          </cell>
        </row>
        <row r="222">
          <cell r="B222">
            <v>87225</v>
          </cell>
          <cell r="C222" t="str">
            <v>DE LA TIERRA ORGÁNICOS</v>
          </cell>
          <cell r="D222" t="str">
            <v>Sincelejo</v>
          </cell>
          <cell r="E222" t="str">
            <v>Sucre</v>
          </cell>
          <cell r="F222" t="str">
            <v>SENA - Sucre</v>
          </cell>
          <cell r="G222" t="str">
            <v>Centro de la Innovación, la Tecnología y los Servicios</v>
          </cell>
        </row>
        <row r="223">
          <cell r="B223">
            <v>84378</v>
          </cell>
          <cell r="C223" t="str">
            <v>ALEJANDRA TRUJILLO STUDIO</v>
          </cell>
          <cell r="D223" t="str">
            <v>San José del Guaviare</v>
          </cell>
          <cell r="E223" t="str">
            <v>Guaviare</v>
          </cell>
          <cell r="F223" t="str">
            <v>SENA - Guaviare</v>
          </cell>
          <cell r="G223" t="str">
            <v>Centro de Desarrollo Agroindustrial, Turístico y Tecnológico del Guaviare</v>
          </cell>
        </row>
        <row r="224">
          <cell r="B224">
            <v>87560</v>
          </cell>
          <cell r="C224" t="str">
            <v>GREEN FISH  LA LIBERTAD</v>
          </cell>
          <cell r="D224" t="str">
            <v>Moniquirá</v>
          </cell>
          <cell r="E224" t="str">
            <v>Boyacá</v>
          </cell>
          <cell r="F224" t="str">
            <v>SENA - Boyacá</v>
          </cell>
          <cell r="G224" t="str">
            <v>Centro Minero</v>
          </cell>
        </row>
        <row r="225">
          <cell r="B225">
            <v>83846</v>
          </cell>
          <cell r="C225" t="str">
            <v>EUKARYA GROUP SAS</v>
          </cell>
          <cell r="D225" t="str">
            <v>Popayán</v>
          </cell>
          <cell r="E225" t="str">
            <v>Cauca</v>
          </cell>
          <cell r="F225" t="str">
            <v>SENA - Cauca</v>
          </cell>
          <cell r="G225" t="str">
            <v>Centro Agropecuario</v>
          </cell>
        </row>
        <row r="226">
          <cell r="B226">
            <v>87724</v>
          </cell>
          <cell r="C226" t="str">
            <v>ALIMENTARIUM SAS</v>
          </cell>
          <cell r="D226" t="str">
            <v>Villanueva</v>
          </cell>
          <cell r="E226" t="str">
            <v>Casanare</v>
          </cell>
          <cell r="F226" t="str">
            <v>SENA - Casanare</v>
          </cell>
          <cell r="G226" t="str">
            <v>Centro Agroindustrial y de Fortalecimiento Empresarial de Casanare</v>
          </cell>
        </row>
        <row r="227">
          <cell r="B227">
            <v>80720</v>
          </cell>
          <cell r="C227" t="str">
            <v>FIGHT BOX</v>
          </cell>
          <cell r="D227" t="str">
            <v>Pitalito</v>
          </cell>
          <cell r="E227" t="str">
            <v>Huila</v>
          </cell>
          <cell r="F227" t="str">
            <v>SENA - Huila</v>
          </cell>
          <cell r="G227" t="str">
            <v>Centro de Gestión y Desarrollo Sostenible Surcolombiano</v>
          </cell>
        </row>
        <row r="228">
          <cell r="B228">
            <v>83898</v>
          </cell>
          <cell r="C228" t="str">
            <v>LA PRIMAVERA FARMS</v>
          </cell>
          <cell r="D228" t="str">
            <v>El Carmen de Viboral</v>
          </cell>
          <cell r="E228" t="str">
            <v>Antioquia</v>
          </cell>
          <cell r="F228" t="str">
            <v>SENA - Antioquia</v>
          </cell>
          <cell r="G228" t="str">
            <v>Centro de la Innovación, la Agroindustria y la aviación</v>
          </cell>
        </row>
        <row r="229">
          <cell r="B229">
            <v>85663</v>
          </cell>
          <cell r="C229" t="str">
            <v>OTHALAN ACADEMY</v>
          </cell>
          <cell r="D229" t="str">
            <v>Villavicencio</v>
          </cell>
          <cell r="E229" t="str">
            <v>Meta</v>
          </cell>
          <cell r="F229" t="str">
            <v>SENA - Meta</v>
          </cell>
          <cell r="G229" t="str">
            <v>Centro de Industria y Servicios del Meta</v>
          </cell>
        </row>
        <row r="230">
          <cell r="B230">
            <v>87809</v>
          </cell>
          <cell r="C230" t="str">
            <v>OPHELIE</v>
          </cell>
          <cell r="D230" t="str">
            <v>Cali</v>
          </cell>
          <cell r="E230" t="str">
            <v>Valle del Cauca</v>
          </cell>
          <cell r="F230" t="str">
            <v>SENA - Valle</v>
          </cell>
          <cell r="G230" t="str">
            <v>Centro de Diseño Tecnológico Industrial</v>
          </cell>
        </row>
        <row r="231">
          <cell r="B231">
            <v>87466</v>
          </cell>
          <cell r="C231" t="str">
            <v>MOCANA</v>
          </cell>
          <cell r="D231" t="str">
            <v>Bogotá D.C.</v>
          </cell>
          <cell r="E231" t="str">
            <v>Bogotá D.C.</v>
          </cell>
          <cell r="F231" t="str">
            <v>SENA - Distrito Capital</v>
          </cell>
          <cell r="G231" t="str">
            <v>Centro Metalmecánico</v>
          </cell>
        </row>
        <row r="232">
          <cell r="B232">
            <v>87963</v>
          </cell>
          <cell r="C232" t="str">
            <v>AVICOLA LA SOFÍA</v>
          </cell>
          <cell r="D232" t="str">
            <v>Ciudad Bolívar</v>
          </cell>
          <cell r="E232" t="str">
            <v>Antioquia</v>
          </cell>
          <cell r="F232" t="str">
            <v>SENA - Antioquia</v>
          </cell>
          <cell r="G232" t="str">
            <v>Centro de los Recursos Naturales Renovables La Salada</v>
          </cell>
        </row>
        <row r="233">
          <cell r="B233">
            <v>87909</v>
          </cell>
          <cell r="C233" t="str">
            <v>GRANJA LA VIOLETA</v>
          </cell>
          <cell r="D233" t="str">
            <v>Fusagasugá</v>
          </cell>
          <cell r="E233" t="str">
            <v>Cundinamarca</v>
          </cell>
          <cell r="F233" t="str">
            <v>SENA - Cundinamarca</v>
          </cell>
          <cell r="G233" t="str">
            <v>Centro Agroecológico y Empresarial</v>
          </cell>
        </row>
        <row r="234">
          <cell r="B234">
            <v>87719</v>
          </cell>
          <cell r="C234" t="str">
            <v>ALEJA CORONADO</v>
          </cell>
          <cell r="D234" t="str">
            <v>Barranquilla</v>
          </cell>
          <cell r="E234" t="str">
            <v>Atlántico</v>
          </cell>
          <cell r="F234" t="str">
            <v>SENA - Atlántico</v>
          </cell>
          <cell r="G234" t="str">
            <v>Centro de Comercio y Servicios</v>
          </cell>
        </row>
        <row r="235">
          <cell r="B235">
            <v>87691</v>
          </cell>
          <cell r="C235" t="str">
            <v>MAWARA</v>
          </cell>
          <cell r="D235" t="str">
            <v>Roldanillo</v>
          </cell>
          <cell r="E235" t="str">
            <v>Valle del Cauca</v>
          </cell>
          <cell r="F235" t="str">
            <v>SENA - Valle</v>
          </cell>
          <cell r="G235" t="str">
            <v>Centro Latinoamericano de  Especies Menores</v>
          </cell>
        </row>
        <row r="236">
          <cell r="B236">
            <v>87713</v>
          </cell>
          <cell r="C236" t="str">
            <v>LUISA MACHADO</v>
          </cell>
          <cell r="D236" t="str">
            <v>Barranquilla</v>
          </cell>
          <cell r="E236" t="str">
            <v>Atlántico</v>
          </cell>
          <cell r="F236" t="str">
            <v>SENA - Atlántico</v>
          </cell>
          <cell r="G236" t="str">
            <v>Centro de Comercio y Servicios</v>
          </cell>
        </row>
        <row r="237">
          <cell r="B237">
            <v>87943</v>
          </cell>
          <cell r="C237" t="str">
            <v>HUILA CAFE</v>
          </cell>
          <cell r="D237" t="str">
            <v>Neiva</v>
          </cell>
          <cell r="E237" t="str">
            <v>Huila</v>
          </cell>
          <cell r="F237" t="str">
            <v>SENA - Huila</v>
          </cell>
          <cell r="G237" t="str">
            <v>Centro de la Industria, la Empresa y los Servicios</v>
          </cell>
        </row>
        <row r="238">
          <cell r="B238">
            <v>87736</v>
          </cell>
          <cell r="C238" t="str">
            <v>KHROMA</v>
          </cell>
          <cell r="D238" t="str">
            <v>Medellín</v>
          </cell>
          <cell r="E238" t="str">
            <v>Antioquia</v>
          </cell>
          <cell r="F238" t="str">
            <v>SENA - Antioquia</v>
          </cell>
          <cell r="G238" t="str">
            <v>Complejo Tecnológico Minero Agroempresarial</v>
          </cell>
        </row>
        <row r="239">
          <cell r="B239">
            <v>87597</v>
          </cell>
          <cell r="C239" t="str">
            <v>EMPRESA GANADERA LECHERÍA DELUXE SAS</v>
          </cell>
          <cell r="D239" t="str">
            <v>Solita</v>
          </cell>
          <cell r="E239" t="str">
            <v>Caquetá</v>
          </cell>
          <cell r="F239" t="str">
            <v>Uniamazonía</v>
          </cell>
          <cell r="G239" t="str">
            <v>Universidad de La Amazonía</v>
          </cell>
        </row>
        <row r="240">
          <cell r="B240">
            <v>86268</v>
          </cell>
          <cell r="C240" t="str">
            <v>BIKINIS MANANTIAL</v>
          </cell>
          <cell r="D240" t="str">
            <v>Cúcuta</v>
          </cell>
          <cell r="E240" t="str">
            <v>Norte de Santander</v>
          </cell>
          <cell r="F240" t="str">
            <v>SENA - Norte de Santander</v>
          </cell>
          <cell r="G240" t="str">
            <v>Centro de la Industria, la Empresa y los Servicios CIES</v>
          </cell>
        </row>
        <row r="241">
          <cell r="B241">
            <v>82267</v>
          </cell>
          <cell r="C241" t="str">
            <v>WOCAFÉ RAÍCES INSPIRA</v>
          </cell>
          <cell r="D241" t="str">
            <v>Necoclí</v>
          </cell>
          <cell r="E241" t="str">
            <v>Antioquia</v>
          </cell>
          <cell r="F241" t="str">
            <v>SENA - Antioquia</v>
          </cell>
          <cell r="G241" t="str">
            <v>Complejo Tecnológico Agroindustrial, Pecuario, y Turístico</v>
          </cell>
        </row>
        <row r="242">
          <cell r="B242">
            <v>87753</v>
          </cell>
          <cell r="C242" t="str">
            <v>BOKU SUBLIMACION</v>
          </cell>
          <cell r="D242" t="str">
            <v>Inírida</v>
          </cell>
          <cell r="E242" t="str">
            <v>Guainía</v>
          </cell>
          <cell r="F242" t="str">
            <v>SENA - Guainía</v>
          </cell>
          <cell r="G242" t="str">
            <v>Centro Ambiental y Ecoturístico del Nororiente Amazónico</v>
          </cell>
        </row>
        <row r="243">
          <cell r="B243">
            <v>87425</v>
          </cell>
          <cell r="C243" t="str">
            <v>ANTE RUBIO ESTRATEGIAS DIGITALES</v>
          </cell>
          <cell r="D243" t="str">
            <v>Ibagué</v>
          </cell>
          <cell r="E243" t="str">
            <v>Tolima</v>
          </cell>
          <cell r="F243" t="str">
            <v>SENA - Tolima</v>
          </cell>
          <cell r="G243" t="str">
            <v>Centro de Industria y Construcción</v>
          </cell>
        </row>
        <row r="244">
          <cell r="B244">
            <v>87625</v>
          </cell>
          <cell r="C244" t="str">
            <v>PACIFIC URBAN PRINT CO.</v>
          </cell>
          <cell r="D244" t="str">
            <v>Quibdó</v>
          </cell>
          <cell r="E244" t="str">
            <v>Chocó</v>
          </cell>
          <cell r="F244" t="str">
            <v>SENA - Choco</v>
          </cell>
          <cell r="G244" t="str">
            <v>Centro de Recursos Naturales, Industria y Biodiversidad</v>
          </cell>
        </row>
        <row r="245">
          <cell r="B245">
            <v>81393</v>
          </cell>
          <cell r="C245" t="str">
            <v>EKOPLASTICOS DEL SUR</v>
          </cell>
          <cell r="D245" t="str">
            <v>Pasto</v>
          </cell>
          <cell r="E245" t="str">
            <v>Nariño</v>
          </cell>
          <cell r="F245" t="str">
            <v>SENA - Nariño</v>
          </cell>
          <cell r="G245" t="str">
            <v>Centro Internacional de Producción Limpia - Lope</v>
          </cell>
        </row>
        <row r="246">
          <cell r="B246">
            <v>87957</v>
          </cell>
          <cell r="C246" t="str">
            <v>ASTROMELIA</v>
          </cell>
          <cell r="D246" t="str">
            <v>Tuluá</v>
          </cell>
          <cell r="E246" t="str">
            <v>Valle del Cauca</v>
          </cell>
          <cell r="F246" t="str">
            <v>SENA - Valle</v>
          </cell>
          <cell r="G246" t="str">
            <v>Centro Agropecuario de Buga</v>
          </cell>
        </row>
        <row r="247">
          <cell r="B247">
            <v>87774</v>
          </cell>
          <cell r="C247" t="str">
            <v>CLINICA VETERINARIA EL PAPAUPA</v>
          </cell>
          <cell r="D247" t="str">
            <v>Puerto Rondón</v>
          </cell>
          <cell r="E247" t="str">
            <v>Arauca</v>
          </cell>
          <cell r="F247" t="str">
            <v>SENA - Arauca</v>
          </cell>
          <cell r="G247" t="str">
            <v>Centro de Gestión y Desarrollo Agroindustrial de Arauca</v>
          </cell>
        </row>
        <row r="248">
          <cell r="B248">
            <v>86824</v>
          </cell>
          <cell r="C248" t="str">
            <v>FOCA SPORT</v>
          </cell>
          <cell r="D248" t="str">
            <v>Baranoa</v>
          </cell>
          <cell r="E248" t="str">
            <v>Atlántico</v>
          </cell>
          <cell r="F248" t="str">
            <v>SENA - Atlántico</v>
          </cell>
          <cell r="G248" t="str">
            <v>Centro Industrial y de Aviación</v>
          </cell>
        </row>
        <row r="249">
          <cell r="B249">
            <v>87605</v>
          </cell>
          <cell r="C249" t="str">
            <v>CRUCERO HOUSE</v>
          </cell>
          <cell r="D249" t="str">
            <v>Cuítiva</v>
          </cell>
          <cell r="E249" t="str">
            <v>Boyacá</v>
          </cell>
          <cell r="F249" t="str">
            <v>SENA - Boyacá</v>
          </cell>
          <cell r="G249" t="str">
            <v>Centro Minero</v>
          </cell>
        </row>
        <row r="250">
          <cell r="B250">
            <v>86307</v>
          </cell>
          <cell r="C250" t="str">
            <v>EMPRESA GANADERA SOSTENIBLE LA ESPERANZA</v>
          </cell>
          <cell r="D250" t="str">
            <v>Belén de Los Andaquies</v>
          </cell>
          <cell r="E250" t="str">
            <v>Caquetá</v>
          </cell>
          <cell r="F250" t="str">
            <v>Uniamazonía</v>
          </cell>
          <cell r="G250" t="str">
            <v>Universidad de La Amazonía</v>
          </cell>
        </row>
        <row r="251">
          <cell r="B251">
            <v>87765</v>
          </cell>
          <cell r="C251" t="str">
            <v>AGROPECUARIA MONTERRA</v>
          </cell>
          <cell r="D251" t="str">
            <v>La Ceja</v>
          </cell>
          <cell r="E251" t="str">
            <v>Antioquia</v>
          </cell>
          <cell r="F251" t="str">
            <v>SENA - Antioquia</v>
          </cell>
          <cell r="G251" t="str">
            <v>Centro de Servicios y Gestion Empresarial</v>
          </cell>
        </row>
        <row r="252">
          <cell r="B252">
            <v>83971</v>
          </cell>
          <cell r="C252" t="str">
            <v>PORCICOLA EL SALVADOR</v>
          </cell>
          <cell r="D252" t="str">
            <v>El Piñon</v>
          </cell>
          <cell r="E252" t="str">
            <v>Magdalena</v>
          </cell>
          <cell r="F252" t="str">
            <v>SENA - Magdalena</v>
          </cell>
          <cell r="G252" t="str">
            <v>Centro de Logística y Promoción Ecoturistica del Magdalena</v>
          </cell>
        </row>
        <row r="253">
          <cell r="B253">
            <v>87289</v>
          </cell>
          <cell r="C253" t="str">
            <v>ACCESORIOS CARITA DE ANGEL S.A.S</v>
          </cell>
          <cell r="D253" t="str">
            <v>Campoalegre</v>
          </cell>
          <cell r="E253" t="str">
            <v>Huila</v>
          </cell>
          <cell r="F253" t="str">
            <v>SENA - Huila</v>
          </cell>
          <cell r="G253" t="str">
            <v>Centro de Formación Agroindustrial</v>
          </cell>
        </row>
        <row r="254">
          <cell r="B254">
            <v>87480</v>
          </cell>
          <cell r="C254" t="str">
            <v>ANA RAMOS DESIGN</v>
          </cell>
          <cell r="D254" t="str">
            <v>Sabanalarga</v>
          </cell>
          <cell r="E254" t="str">
            <v>Atlántico</v>
          </cell>
          <cell r="F254" t="str">
            <v>SENA - Atlántico</v>
          </cell>
          <cell r="G254" t="str">
            <v>Centro Para el Desarrollo Agroecologico y Agroindustrial</v>
          </cell>
        </row>
        <row r="255">
          <cell r="B255">
            <v>87863</v>
          </cell>
          <cell r="C255" t="str">
            <v>TRAINING SPETSNAZ BOX</v>
          </cell>
          <cell r="D255" t="str">
            <v>Palmira</v>
          </cell>
          <cell r="E255" t="str">
            <v>Valle del Cauca</v>
          </cell>
          <cell r="F255" t="str">
            <v>SENA - Valle</v>
          </cell>
          <cell r="G255" t="str">
            <v>Centro Latinoamericano de  Especies Menores</v>
          </cell>
        </row>
        <row r="256">
          <cell r="B256">
            <v>87001</v>
          </cell>
          <cell r="C256" t="str">
            <v>DOS PORCIENTO</v>
          </cell>
          <cell r="D256" t="str">
            <v>Pasto</v>
          </cell>
          <cell r="E256" t="str">
            <v>Nariño</v>
          </cell>
          <cell r="F256" t="str">
            <v>SENA - Nariño</v>
          </cell>
          <cell r="G256" t="str">
            <v>Centro Internacional de Producción Limpia - Lope</v>
          </cell>
        </row>
        <row r="257">
          <cell r="B257">
            <v>87908</v>
          </cell>
          <cell r="C257" t="str">
            <v>VIAGGIS TRAVEL AGENCY</v>
          </cell>
          <cell r="D257" t="str">
            <v>Roldanillo</v>
          </cell>
          <cell r="E257" t="str">
            <v>Valle del Cauca</v>
          </cell>
          <cell r="F257" t="str">
            <v>SENA - Valle</v>
          </cell>
          <cell r="G257" t="str">
            <v>Centro de Tecnologías Agroindustriales</v>
          </cell>
        </row>
        <row r="258">
          <cell r="B258">
            <v>87389</v>
          </cell>
          <cell r="C258" t="str">
            <v>VINO ARTESANAL  3 CALDERAS</v>
          </cell>
          <cell r="D258" t="str">
            <v>La Cruz</v>
          </cell>
          <cell r="E258" t="str">
            <v>Nariño</v>
          </cell>
          <cell r="F258" t="str">
            <v>SENA - Nariño</v>
          </cell>
          <cell r="G258" t="str">
            <v>Centro Internacional de Producción Limpia - Lope</v>
          </cell>
        </row>
        <row r="259">
          <cell r="B259">
            <v>87759</v>
          </cell>
          <cell r="C259" t="str">
            <v>COLINA VERDE</v>
          </cell>
          <cell r="D259" t="str">
            <v>Itagui</v>
          </cell>
          <cell r="E259" t="str">
            <v>Antioquia</v>
          </cell>
          <cell r="F259" t="str">
            <v>SENA - Antioquia</v>
          </cell>
          <cell r="G259" t="str">
            <v>Centro de Servicios y Gestion Empresarial</v>
          </cell>
        </row>
        <row r="260">
          <cell r="B260">
            <v>72981</v>
          </cell>
          <cell r="C260" t="str">
            <v>GANADERIA PROVINCIANITA</v>
          </cell>
          <cell r="D260" t="str">
            <v>Pivijay</v>
          </cell>
          <cell r="E260" t="str">
            <v>Magdalena</v>
          </cell>
          <cell r="F260" t="str">
            <v>SENA - Magdalena</v>
          </cell>
          <cell r="G260" t="str">
            <v>Centro de Logística y Promoción Ecoturistica del Magdalena</v>
          </cell>
        </row>
        <row r="261">
          <cell r="B261">
            <v>87747</v>
          </cell>
          <cell r="C261" t="str">
            <v>PSICOESPECIALISTAS</v>
          </cell>
          <cell r="D261" t="str">
            <v>Sincelejo</v>
          </cell>
          <cell r="E261" t="str">
            <v>Sucre</v>
          </cell>
          <cell r="F261" t="str">
            <v>SENA - Sucre</v>
          </cell>
          <cell r="G261" t="str">
            <v>Centro de la Innovación, la Tecnología y los Servicios</v>
          </cell>
        </row>
        <row r="262">
          <cell r="B262">
            <v>87139</v>
          </cell>
          <cell r="C262" t="str">
            <v>MANDIL</v>
          </cell>
          <cell r="D262" t="str">
            <v>Cartagena</v>
          </cell>
          <cell r="E262" t="str">
            <v>Bolívar</v>
          </cell>
          <cell r="F262" t="str">
            <v>SENA - Bolívar</v>
          </cell>
          <cell r="G262" t="str">
            <v>Centro de Comercio y Servicios</v>
          </cell>
        </row>
        <row r="263">
          <cell r="B263">
            <v>85580</v>
          </cell>
          <cell r="C263" t="str">
            <v>GOLDEN CASHEW</v>
          </cell>
          <cell r="D263" t="str">
            <v>Puerto Carreño</v>
          </cell>
          <cell r="E263" t="str">
            <v>Vichada</v>
          </cell>
          <cell r="F263" t="str">
            <v>SENA - Vichada</v>
          </cell>
          <cell r="G263" t="str">
            <v>Centro de Producción y Transformación Agroindustrial de la Orinoquia</v>
          </cell>
        </row>
        <row r="264">
          <cell r="B264">
            <v>87135</v>
          </cell>
          <cell r="C264" t="str">
            <v>PISCICOLA BADEL</v>
          </cell>
          <cell r="D264" t="str">
            <v>Arjona</v>
          </cell>
          <cell r="E264" t="str">
            <v>Bolívar</v>
          </cell>
          <cell r="F264" t="str">
            <v>SENA - Bolívar</v>
          </cell>
          <cell r="G264" t="str">
            <v>Centro Agroempresarial y Minero</v>
          </cell>
        </row>
        <row r="265">
          <cell r="B265">
            <v>86908</v>
          </cell>
          <cell r="C265" t="str">
            <v>RICODELY</v>
          </cell>
          <cell r="D265" t="str">
            <v>Fusagasugá</v>
          </cell>
          <cell r="E265" t="str">
            <v>Cundinamarca</v>
          </cell>
          <cell r="F265" t="str">
            <v>SENA - Cundinamarca</v>
          </cell>
          <cell r="G265" t="str">
            <v>Centro Agroecológico y Empresarial</v>
          </cell>
        </row>
        <row r="266">
          <cell r="B266">
            <v>85477</v>
          </cell>
          <cell r="C266" t="str">
            <v>INFLARTE COLOMBIA</v>
          </cell>
          <cell r="D266" t="str">
            <v>Bogotá D.C.</v>
          </cell>
          <cell r="E266" t="str">
            <v>Bogotá D.C.</v>
          </cell>
          <cell r="F266" t="str">
            <v>SENA - Distrito Capital</v>
          </cell>
          <cell r="G266" t="str">
            <v>Centro para la Industria de la Comunicación Grafica</v>
          </cell>
        </row>
        <row r="267">
          <cell r="B267">
            <v>87323</v>
          </cell>
          <cell r="C267" t="str">
            <v>RESTAURANTE CIPOTE BUTIFARRA</v>
          </cell>
          <cell r="D267" t="str">
            <v>Baranoa</v>
          </cell>
          <cell r="E267" t="str">
            <v>Atlántico</v>
          </cell>
          <cell r="F267" t="str">
            <v>SENA - Atlántico</v>
          </cell>
          <cell r="G267" t="str">
            <v>Centro Para el Desarrollo Agroecologico y Agroindustrial</v>
          </cell>
        </row>
        <row r="268">
          <cell r="B268">
            <v>80955</v>
          </cell>
          <cell r="C268" t="str">
            <v>SUFRUTA 1</v>
          </cell>
          <cell r="D268" t="str">
            <v>Montería</v>
          </cell>
          <cell r="E268" t="str">
            <v>Córdoba</v>
          </cell>
          <cell r="F268" t="str">
            <v>SENA - Córdoba</v>
          </cell>
          <cell r="G268" t="str">
            <v>Centro de Comercio, Industria y Turismo de Cordoba</v>
          </cell>
        </row>
        <row r="269">
          <cell r="B269">
            <v>87579</v>
          </cell>
          <cell r="C269" t="str">
            <v>ECO WASH CENTRAL SUR</v>
          </cell>
          <cell r="D269" t="str">
            <v>La Estrella</v>
          </cell>
          <cell r="E269" t="str">
            <v>Antioquia</v>
          </cell>
          <cell r="F269" t="str">
            <v>SENA - Antioquia</v>
          </cell>
          <cell r="G269" t="str">
            <v>Centro de Formación en Diseño, Confección y Moda</v>
          </cell>
        </row>
        <row r="270">
          <cell r="B270">
            <v>87766</v>
          </cell>
          <cell r="C270" t="str">
            <v>RK. TALLER DE COSTURA</v>
          </cell>
          <cell r="D270" t="str">
            <v>La Calera</v>
          </cell>
          <cell r="E270" t="str">
            <v>Cundinamarca</v>
          </cell>
          <cell r="F270" t="str">
            <v>SENA - Cundinamarca</v>
          </cell>
          <cell r="G270" t="str">
            <v>Centro de Biotecnología Agropecuaria</v>
          </cell>
        </row>
        <row r="271">
          <cell r="B271">
            <v>85506</v>
          </cell>
          <cell r="C271" t="str">
            <v>AGROAVICOLA GUADALUPE</v>
          </cell>
          <cell r="D271" t="str">
            <v>Pasto</v>
          </cell>
          <cell r="E271" t="str">
            <v>Nariño</v>
          </cell>
          <cell r="F271" t="str">
            <v>SENA - Nariño</v>
          </cell>
          <cell r="G271" t="str">
            <v>Centro Internacional de Producción Limpia - Lope</v>
          </cell>
        </row>
        <row r="272">
          <cell r="B272">
            <v>86552</v>
          </cell>
          <cell r="C272" t="str">
            <v>TG ECO</v>
          </cell>
          <cell r="D272" t="str">
            <v>Itagui</v>
          </cell>
          <cell r="E272" t="str">
            <v>Antioquia</v>
          </cell>
          <cell r="F272" t="str">
            <v>SENA - Antioquia</v>
          </cell>
          <cell r="G272" t="str">
            <v>Centro de Formación en Diseño, Confección y Moda</v>
          </cell>
        </row>
        <row r="273">
          <cell r="B273">
            <v>85621</v>
          </cell>
          <cell r="C273" t="str">
            <v>LÁCTEOS KIRIS</v>
          </cell>
          <cell r="D273" t="str">
            <v>Neiva</v>
          </cell>
          <cell r="E273" t="str">
            <v>Huila</v>
          </cell>
          <cell r="F273" t="str">
            <v>SENA - Huila</v>
          </cell>
          <cell r="G273" t="str">
            <v>Centro de la Industria, la Empresa y los Servicios</v>
          </cell>
        </row>
        <row r="274">
          <cell r="B274">
            <v>87500</v>
          </cell>
          <cell r="C274" t="str">
            <v>PISCÍCOLA LA MARTINA</v>
          </cell>
          <cell r="D274" t="str">
            <v>San Luis de Gaceno</v>
          </cell>
          <cell r="E274" t="str">
            <v>Boyacá</v>
          </cell>
          <cell r="F274" t="str">
            <v>SENA - Boyacá</v>
          </cell>
          <cell r="G274" t="str">
            <v>Centro Minero</v>
          </cell>
        </row>
        <row r="275">
          <cell r="B275">
            <v>86556</v>
          </cell>
          <cell r="C275" t="str">
            <v>GANADERIA CLAROS VARGAS</v>
          </cell>
          <cell r="D275" t="str">
            <v>Florencia</v>
          </cell>
          <cell r="E275" t="str">
            <v>Caquetá</v>
          </cell>
          <cell r="F275" t="str">
            <v>SENA - Caquetá</v>
          </cell>
          <cell r="G275" t="str">
            <v>Centro Tecnológico de la Amazonia</v>
          </cell>
        </row>
        <row r="276">
          <cell r="B276">
            <v>87756</v>
          </cell>
          <cell r="C276" t="str">
            <v>NEXUS VR</v>
          </cell>
          <cell r="D276" t="str">
            <v>Popayán</v>
          </cell>
          <cell r="E276" t="str">
            <v>Cauca</v>
          </cell>
          <cell r="F276" t="str">
            <v>SENA - Cauca</v>
          </cell>
          <cell r="G276" t="str">
            <v>Centro de Teleinformática y Producción Industrial</v>
          </cell>
        </row>
        <row r="277">
          <cell r="B277">
            <v>88063</v>
          </cell>
          <cell r="C277" t="str">
            <v>GANADERIA JL</v>
          </cell>
          <cell r="D277" t="str">
            <v>San Diego</v>
          </cell>
          <cell r="E277" t="str">
            <v>Cesar</v>
          </cell>
          <cell r="F277" t="str">
            <v>SENA - Cesar</v>
          </cell>
          <cell r="G277" t="str">
            <v>Centro de Operación y Mantenimiento Minero</v>
          </cell>
        </row>
        <row r="278">
          <cell r="B278">
            <v>87828</v>
          </cell>
          <cell r="C278" t="str">
            <v>VERSIÓN CLUB BARBERÍA</v>
          </cell>
          <cell r="D278" t="str">
            <v>Cali</v>
          </cell>
          <cell r="E278" t="str">
            <v>Valle del Cauca</v>
          </cell>
          <cell r="F278" t="str">
            <v>SENA - Valle</v>
          </cell>
          <cell r="G278" t="str">
            <v>Centro de Diseño Tecnológico Industrial</v>
          </cell>
        </row>
        <row r="279">
          <cell r="B279">
            <v>87967</v>
          </cell>
          <cell r="C279" t="str">
            <v>CARBONCRAFT INDUSTRIES</v>
          </cell>
          <cell r="D279" t="str">
            <v>Cachipay</v>
          </cell>
          <cell r="E279" t="str">
            <v>Cundinamarca</v>
          </cell>
          <cell r="F279" t="str">
            <v>SENA - Cundinamarca</v>
          </cell>
          <cell r="G279" t="str">
            <v>Centro de la Tecnología del Diseño y de la Productividad Empresarial</v>
          </cell>
        </row>
        <row r="280">
          <cell r="B280">
            <v>87583</v>
          </cell>
          <cell r="C280" t="str">
            <v>ML COMIDA SALUDABLE.</v>
          </cell>
          <cell r="D280" t="str">
            <v>Sincelejo</v>
          </cell>
          <cell r="E280" t="str">
            <v>Sucre</v>
          </cell>
          <cell r="F280" t="str">
            <v>SENA - Sucre</v>
          </cell>
          <cell r="G280" t="str">
            <v>Centro de la Innovación, la Tecnología y los Servicios</v>
          </cell>
        </row>
        <row r="281">
          <cell r="B281">
            <v>85870</v>
          </cell>
          <cell r="C281" t="str">
            <v>ECOHOTEL LA PALMA</v>
          </cell>
          <cell r="D281" t="str">
            <v>Neiva</v>
          </cell>
          <cell r="E281" t="str">
            <v>Huila</v>
          </cell>
          <cell r="F281" t="str">
            <v>SENA - Huila</v>
          </cell>
          <cell r="G281" t="str">
            <v>Centro de la Industria, la Empresa y los Servicios</v>
          </cell>
        </row>
        <row r="282">
          <cell r="B282">
            <v>87667</v>
          </cell>
          <cell r="C282" t="str">
            <v>OUR STORE</v>
          </cell>
          <cell r="D282" t="str">
            <v>Cali</v>
          </cell>
          <cell r="E282" t="str">
            <v>Valle del Cauca</v>
          </cell>
          <cell r="F282" t="str">
            <v>SENA - Valle</v>
          </cell>
          <cell r="G282" t="str">
            <v>Centro de Electricidad y Automatización Industrial -CEAI</v>
          </cell>
        </row>
        <row r="283">
          <cell r="B283">
            <v>87409</v>
          </cell>
          <cell r="C283" t="str">
            <v>PISCICOLA MARRUECOS</v>
          </cell>
          <cell r="D283" t="str">
            <v>San Cristóbal</v>
          </cell>
          <cell r="E283" t="str">
            <v>Bolívar</v>
          </cell>
          <cell r="F283" t="str">
            <v>SENA - Bolívar</v>
          </cell>
          <cell r="G283" t="str">
            <v>Centro Agroempresarial y Minero</v>
          </cell>
        </row>
        <row r="284">
          <cell r="B284">
            <v>86577</v>
          </cell>
          <cell r="C284" t="str">
            <v>PANELAS IB</v>
          </cell>
          <cell r="D284" t="str">
            <v>Isnos</v>
          </cell>
          <cell r="E284" t="str">
            <v>Huila</v>
          </cell>
          <cell r="F284" t="str">
            <v>SENA - Huila</v>
          </cell>
          <cell r="G284" t="str">
            <v>Centro de Gestión y Desarrollo Sostenible Surcolombiano</v>
          </cell>
        </row>
        <row r="285">
          <cell r="B285">
            <v>87580</v>
          </cell>
          <cell r="C285" t="str">
            <v>TRUCHAS PATIO BONITO</v>
          </cell>
          <cell r="D285" t="str">
            <v>Ginebra</v>
          </cell>
          <cell r="E285" t="str">
            <v>Valle del Cauca</v>
          </cell>
          <cell r="F285" t="str">
            <v>SENA - Valle</v>
          </cell>
          <cell r="G285" t="str">
            <v>Centro Agropecuario de Buga</v>
          </cell>
        </row>
        <row r="286">
          <cell r="B286">
            <v>87243</v>
          </cell>
          <cell r="C286" t="str">
            <v>PISCICULTURA SOSTENIBLE BETSAIDA.</v>
          </cell>
          <cell r="D286" t="str">
            <v>Barbosa</v>
          </cell>
          <cell r="E286" t="str">
            <v>Santander</v>
          </cell>
          <cell r="F286" t="str">
            <v>SENA - Santander</v>
          </cell>
          <cell r="G286" t="str">
            <v>Centro de Gestión Agroempresarial del Oriente</v>
          </cell>
        </row>
        <row r="287">
          <cell r="B287">
            <v>87384</v>
          </cell>
          <cell r="C287" t="str">
            <v>PACIFINAT</v>
          </cell>
          <cell r="D287" t="str">
            <v>Quibdó</v>
          </cell>
          <cell r="E287" t="str">
            <v>Chocó</v>
          </cell>
          <cell r="F287" t="str">
            <v>SENA - Choco</v>
          </cell>
          <cell r="G287" t="str">
            <v>Centro de Recursos Naturales, Industria y Biodiversidad</v>
          </cell>
        </row>
        <row r="288">
          <cell r="B288">
            <v>87798</v>
          </cell>
          <cell r="C288" t="str">
            <v>ESTARCIDO DESIGN</v>
          </cell>
          <cell r="D288" t="str">
            <v>Popayán</v>
          </cell>
          <cell r="E288" t="str">
            <v>Cauca</v>
          </cell>
          <cell r="F288" t="str">
            <v>SENA - Cauca</v>
          </cell>
          <cell r="G288" t="str">
            <v>Centro de Teleinformática y Producción Industrial</v>
          </cell>
        </row>
        <row r="289">
          <cell r="B289">
            <v>86339</v>
          </cell>
          <cell r="C289" t="str">
            <v>LOS GUAJIRITOS</v>
          </cell>
          <cell r="D289" t="str">
            <v>Barrancas</v>
          </cell>
          <cell r="E289" t="str">
            <v>La Guajira</v>
          </cell>
          <cell r="F289" t="str">
            <v>SENA - Guajira</v>
          </cell>
          <cell r="G289" t="str">
            <v>Centro Agroempresarial y Acuícola</v>
          </cell>
        </row>
        <row r="290">
          <cell r="B290">
            <v>87227</v>
          </cell>
          <cell r="C290" t="str">
            <v>MARÍA ANDREA VILLEGAS BRIDES AND CUSTOM DESIGN</v>
          </cell>
          <cell r="D290" t="str">
            <v>Sincelejo</v>
          </cell>
          <cell r="E290" t="str">
            <v>Sucre</v>
          </cell>
          <cell r="F290" t="str">
            <v>SENA - Sucre</v>
          </cell>
          <cell r="G290" t="str">
            <v>Centro de la Innovación, la Tecnología y los Servicios</v>
          </cell>
        </row>
        <row r="291">
          <cell r="B291">
            <v>87757</v>
          </cell>
          <cell r="C291" t="str">
            <v>CRISTIAN TULA – ETHICALLY MADE IN COLOMBIA</v>
          </cell>
          <cell r="D291" t="str">
            <v>Barranquilla</v>
          </cell>
          <cell r="E291" t="str">
            <v>Atlántico</v>
          </cell>
          <cell r="F291" t="str">
            <v>SENA - Atlántico</v>
          </cell>
          <cell r="G291" t="str">
            <v>Centro de Comercio y Servicios</v>
          </cell>
        </row>
        <row r="292">
          <cell r="B292">
            <v>85679</v>
          </cell>
          <cell r="C292" t="str">
            <v>XNOVA 360</v>
          </cell>
          <cell r="D292" t="str">
            <v>Bogotá D.C.</v>
          </cell>
          <cell r="E292" t="str">
            <v>Bogotá D.C.</v>
          </cell>
          <cell r="F292" t="str">
            <v>SENA - Distrito Capital</v>
          </cell>
          <cell r="G292" t="str">
            <v>Centro de Gestión Industrial</v>
          </cell>
        </row>
        <row r="293">
          <cell r="B293">
            <v>87345</v>
          </cell>
          <cell r="C293" t="str">
            <v>DAOS COMUNICACIONES</v>
          </cell>
          <cell r="D293" t="str">
            <v>Ibagué</v>
          </cell>
          <cell r="E293" t="str">
            <v>Tolima</v>
          </cell>
          <cell r="F293" t="str">
            <v>SENA - Tolima</v>
          </cell>
          <cell r="G293" t="str">
            <v>Centro de comercio y servicios</v>
          </cell>
        </row>
        <row r="294">
          <cell r="B294">
            <v>87487</v>
          </cell>
          <cell r="C294" t="str">
            <v>GINE`S SHOES FABRICA DE CALZADO</v>
          </cell>
          <cell r="D294" t="str">
            <v>Popayán</v>
          </cell>
          <cell r="E294" t="str">
            <v>Cauca</v>
          </cell>
          <cell r="F294" t="str">
            <v>SENA - Cauca</v>
          </cell>
          <cell r="G294" t="str">
            <v>Centro Agropecuario</v>
          </cell>
        </row>
        <row r="295">
          <cell r="B295">
            <v>84039</v>
          </cell>
          <cell r="C295" t="str">
            <v>HUEVOS DEL CAMPO LJ</v>
          </cell>
          <cell r="D295" t="str">
            <v>Montería</v>
          </cell>
          <cell r="E295" t="str">
            <v>Córdoba</v>
          </cell>
          <cell r="F295" t="str">
            <v>SENA - Córdoba</v>
          </cell>
          <cell r="G295" t="str">
            <v>Centro Agropecuario y de Biotecnología el Porvenir</v>
          </cell>
        </row>
        <row r="296">
          <cell r="B296">
            <v>87564</v>
          </cell>
          <cell r="C296" t="str">
            <v>REFUELING STORE</v>
          </cell>
          <cell r="D296" t="str">
            <v>La Dorada</v>
          </cell>
          <cell r="E296" t="str">
            <v>Caldas</v>
          </cell>
          <cell r="F296" t="str">
            <v>SENA - Caldas</v>
          </cell>
          <cell r="G296" t="str">
            <v>Centro Pecuario y Agroempresarial</v>
          </cell>
        </row>
        <row r="297">
          <cell r="B297">
            <v>87936</v>
          </cell>
          <cell r="C297" t="str">
            <v>HUEVOS SOFI</v>
          </cell>
          <cell r="D297" t="str">
            <v>Andes</v>
          </cell>
          <cell r="E297" t="str">
            <v>Antioquia</v>
          </cell>
          <cell r="F297" t="str">
            <v>SENA - Antioquia</v>
          </cell>
          <cell r="G297" t="str">
            <v>Centro de los Recursos Naturales Renovables La Salada</v>
          </cell>
        </row>
        <row r="298">
          <cell r="B298">
            <v>88047</v>
          </cell>
          <cell r="C298" t="str">
            <v>GRANJA VILLA LORENA</v>
          </cell>
          <cell r="D298" t="str">
            <v>Guadalajara de Buga</v>
          </cell>
          <cell r="E298" t="str">
            <v>Valle del Cauca</v>
          </cell>
          <cell r="F298" t="str">
            <v>SENA - Valle</v>
          </cell>
          <cell r="G298" t="str">
            <v>Centro Agropecuario de Buga</v>
          </cell>
        </row>
        <row r="299">
          <cell r="B299">
            <v>87308</v>
          </cell>
          <cell r="C299" t="str">
            <v>PINTORESCA</v>
          </cell>
          <cell r="D299" t="str">
            <v>Medellín</v>
          </cell>
          <cell r="E299" t="str">
            <v>Antioquia</v>
          </cell>
          <cell r="F299" t="str">
            <v>SENA - Antioquia</v>
          </cell>
          <cell r="G299" t="str">
            <v>Centro Textil y de Gestión Industrial</v>
          </cell>
        </row>
        <row r="300">
          <cell r="B300">
            <v>83992</v>
          </cell>
          <cell r="C300" t="str">
            <v>GREEN COFFEE  S.A.S</v>
          </cell>
          <cell r="D300" t="str">
            <v>Montería</v>
          </cell>
          <cell r="E300" t="str">
            <v>Córdoba</v>
          </cell>
          <cell r="F300" t="str">
            <v>SENA - Córdoba</v>
          </cell>
          <cell r="G300" t="str">
            <v>Centro Agropecuario y de Biotecnología el Porvenir</v>
          </cell>
        </row>
        <row r="301">
          <cell r="B301">
            <v>87959</v>
          </cell>
          <cell r="C301" t="str">
            <v>HUEVOS MOLY</v>
          </cell>
          <cell r="D301" t="str">
            <v>Agua de Dios</v>
          </cell>
          <cell r="E301" t="str">
            <v>Cundinamarca</v>
          </cell>
          <cell r="F301" t="str">
            <v>SENA - Cundinamarca</v>
          </cell>
          <cell r="G301" t="str">
            <v>Centro de la Tecnología del Diseño y de la Productividad Empresarial</v>
          </cell>
        </row>
        <row r="302">
          <cell r="B302">
            <v>87651</v>
          </cell>
          <cell r="C302" t="str">
            <v>HIDROFRESCO</v>
          </cell>
          <cell r="D302" t="str">
            <v>Mosquera</v>
          </cell>
          <cell r="E302" t="str">
            <v>Cundinamarca</v>
          </cell>
          <cell r="F302" t="str">
            <v>SENA - Cundinamarca</v>
          </cell>
          <cell r="G302" t="str">
            <v>Centro de Biotecnología Agropecuaria</v>
          </cell>
        </row>
        <row r="303">
          <cell r="B303">
            <v>87776</v>
          </cell>
          <cell r="C303" t="str">
            <v>DESTILERIA ARTESANAL HERMANDAD</v>
          </cell>
          <cell r="D303" t="str">
            <v>Socorro</v>
          </cell>
          <cell r="E303" t="str">
            <v>Santander</v>
          </cell>
          <cell r="F303" t="str">
            <v>SENA - Santander</v>
          </cell>
          <cell r="G303" t="str">
            <v>Centro Agroturistico</v>
          </cell>
        </row>
        <row r="304">
          <cell r="B304">
            <v>85503</v>
          </cell>
          <cell r="C304" t="str">
            <v>SELVA Y MASA</v>
          </cell>
          <cell r="D304" t="str">
            <v>San José del Guaviare</v>
          </cell>
          <cell r="E304" t="str">
            <v>Guaviare</v>
          </cell>
          <cell r="F304" t="str">
            <v>SENA - Guaviare</v>
          </cell>
          <cell r="G304" t="str">
            <v>Centro de Desarrollo Agroindustrial, Turístico y Tecnológico del Guaviare</v>
          </cell>
        </row>
        <row r="305">
          <cell r="B305">
            <v>80283</v>
          </cell>
          <cell r="C305" t="str">
            <v>ÁUROR</v>
          </cell>
          <cell r="D305" t="str">
            <v>Bogotá D.C.</v>
          </cell>
          <cell r="E305" t="str">
            <v>Bogotá D.C.</v>
          </cell>
          <cell r="F305" t="str">
            <v>SENA - Distrito Capital</v>
          </cell>
          <cell r="G305" t="str">
            <v>Centro de Gestión Administrativa</v>
          </cell>
        </row>
        <row r="306">
          <cell r="B306">
            <v>87505</v>
          </cell>
          <cell r="C306" t="str">
            <v>GOPRODUCTION MEDIA AGENCY</v>
          </cell>
          <cell r="D306" t="str">
            <v>Villavicencio</v>
          </cell>
          <cell r="E306" t="str">
            <v>Meta</v>
          </cell>
          <cell r="F306" t="str">
            <v>SENA - Meta</v>
          </cell>
          <cell r="G306" t="str">
            <v>Centro Agroindustrial del Meta</v>
          </cell>
        </row>
        <row r="307">
          <cell r="B307">
            <v>87911</v>
          </cell>
          <cell r="C307" t="str">
            <v>ÒPTICA RAGONESI</v>
          </cell>
          <cell r="D307" t="str">
            <v>Riohacha</v>
          </cell>
          <cell r="E307" t="str">
            <v>La Guajira</v>
          </cell>
          <cell r="F307" t="str">
            <v>SENA - Guajira</v>
          </cell>
          <cell r="G307" t="str">
            <v>Centro Industrial y de Energías Alternativas</v>
          </cell>
        </row>
        <row r="308">
          <cell r="B308">
            <v>83787</v>
          </cell>
          <cell r="C308" t="str">
            <v>PEREGRINO CAFÉ</v>
          </cell>
          <cell r="D308" t="str">
            <v>Popayán</v>
          </cell>
          <cell r="E308" t="str">
            <v>Cauca</v>
          </cell>
          <cell r="F308" t="str">
            <v>SENA - Cauca</v>
          </cell>
          <cell r="G308" t="str">
            <v>Centro de Teleinformática y Producción Industrial</v>
          </cell>
        </row>
        <row r="309">
          <cell r="B309">
            <v>87591</v>
          </cell>
          <cell r="C309" t="str">
            <v>GANADERÍA VILLA NELLY</v>
          </cell>
          <cell r="D309" t="str">
            <v>Palermo</v>
          </cell>
          <cell r="E309" t="str">
            <v>Huila</v>
          </cell>
          <cell r="F309" t="str">
            <v>SENA - Huila</v>
          </cell>
          <cell r="G309" t="str">
            <v>Centro de Formación Agroindustrial</v>
          </cell>
        </row>
        <row r="310">
          <cell r="B310">
            <v>87710</v>
          </cell>
          <cell r="C310" t="str">
            <v>TP PUBLICIDAD</v>
          </cell>
          <cell r="D310" t="str">
            <v>Tuluá</v>
          </cell>
          <cell r="E310" t="str">
            <v>Valle del Cauca</v>
          </cell>
          <cell r="F310" t="str">
            <v>SENA - Valle</v>
          </cell>
          <cell r="G310" t="str">
            <v>Centro Latinoamericano de  Especies Menores</v>
          </cell>
        </row>
        <row r="311">
          <cell r="B311">
            <v>83889</v>
          </cell>
          <cell r="C311" t="str">
            <v>DISEÑO, CONFORT Y ARQUITECTURA - DICONARQ</v>
          </cell>
          <cell r="D311" t="str">
            <v>San José del Guaviare</v>
          </cell>
          <cell r="E311" t="str">
            <v>Guaviare</v>
          </cell>
          <cell r="F311" t="str">
            <v>SENA - Guaviare</v>
          </cell>
          <cell r="G311" t="str">
            <v>Centro de Desarrollo Agroindustrial, Turístico y Tecnológico del Guaviare</v>
          </cell>
        </row>
        <row r="312">
          <cell r="B312">
            <v>86826</v>
          </cell>
          <cell r="C312" t="str">
            <v>KELLY VERGARA MODA</v>
          </cell>
          <cell r="D312" t="str">
            <v>Barranquilla</v>
          </cell>
          <cell r="E312" t="str">
            <v>Atlántico</v>
          </cell>
          <cell r="F312" t="str">
            <v>SENA - Atlántico</v>
          </cell>
          <cell r="G312" t="str">
            <v>Centro Industrial y de Aviación</v>
          </cell>
        </row>
        <row r="313">
          <cell r="B313">
            <v>83612</v>
          </cell>
          <cell r="C313" t="str">
            <v>CONTTA</v>
          </cell>
          <cell r="D313" t="str">
            <v>Malambo</v>
          </cell>
          <cell r="E313" t="str">
            <v>Atlántico</v>
          </cell>
          <cell r="F313" t="str">
            <v>SENA - Atlántico</v>
          </cell>
          <cell r="G313" t="str">
            <v>Centro de Comercio y Servicios</v>
          </cell>
        </row>
        <row r="314">
          <cell r="B314">
            <v>87711</v>
          </cell>
          <cell r="C314" t="str">
            <v>DORADITOS</v>
          </cell>
          <cell r="D314" t="str">
            <v>Bugalagrande</v>
          </cell>
          <cell r="E314" t="str">
            <v>Valle del Cauca</v>
          </cell>
          <cell r="F314" t="str">
            <v>SENA - Valle</v>
          </cell>
          <cell r="G314" t="str">
            <v>Centro Latinoamericano de  Especies Menores</v>
          </cell>
        </row>
        <row r="315">
          <cell r="B315">
            <v>81806</v>
          </cell>
          <cell r="C315" t="str">
            <v>LA BENDICIÓN DE DIOS</v>
          </cell>
          <cell r="D315" t="str">
            <v>Valencia</v>
          </cell>
          <cell r="E315" t="str">
            <v>Córdoba</v>
          </cell>
          <cell r="F315" t="str">
            <v>SENA - Córdoba</v>
          </cell>
          <cell r="G315" t="str">
            <v>Centro Agropecuario y de Biotecnología el Porvenir</v>
          </cell>
        </row>
        <row r="316">
          <cell r="B316">
            <v>86926</v>
          </cell>
          <cell r="C316" t="str">
            <v>GANADERÍA INTEGRAL LA SOBERANA</v>
          </cell>
          <cell r="D316" t="str">
            <v>El Doncello</v>
          </cell>
          <cell r="E316" t="str">
            <v>Caquetá</v>
          </cell>
          <cell r="F316" t="str">
            <v>SENA - Caquetá</v>
          </cell>
          <cell r="G316" t="str">
            <v>Centro Tecnológico de la Amazonia</v>
          </cell>
        </row>
        <row r="317">
          <cell r="B317">
            <v>87176</v>
          </cell>
          <cell r="C317" t="str">
            <v>CARNES MORITA RIVAS SAS</v>
          </cell>
          <cell r="D317" t="str">
            <v>Pasto</v>
          </cell>
          <cell r="E317" t="str">
            <v>Nariño</v>
          </cell>
          <cell r="F317" t="str">
            <v>SENA - Nariño</v>
          </cell>
          <cell r="G317" t="str">
            <v>Centro Internacional de Producción Limpia - Lope</v>
          </cell>
        </row>
        <row r="318">
          <cell r="B318">
            <v>87550</v>
          </cell>
          <cell r="C318" t="str">
            <v>RICO POSTRE</v>
          </cell>
          <cell r="D318" t="str">
            <v>Popayán</v>
          </cell>
          <cell r="E318" t="str">
            <v>Cauca</v>
          </cell>
          <cell r="F318" t="str">
            <v>SENA - Cauca</v>
          </cell>
          <cell r="G318" t="str">
            <v>Centro Agropecuario</v>
          </cell>
        </row>
        <row r="319">
          <cell r="B319">
            <v>87325</v>
          </cell>
          <cell r="C319" t="str">
            <v>WARRIORS ECO GYM</v>
          </cell>
          <cell r="D319" t="str">
            <v>San José del Fragua</v>
          </cell>
          <cell r="E319" t="str">
            <v>Caquetá</v>
          </cell>
          <cell r="F319" t="str">
            <v>SENA - Caquetá</v>
          </cell>
          <cell r="G319" t="str">
            <v>Centro Tecnológico de la Amazonia</v>
          </cell>
        </row>
        <row r="320">
          <cell r="B320">
            <v>87890</v>
          </cell>
          <cell r="C320" t="str">
            <v>GRANJA AVICOLA LA CUMBRE</v>
          </cell>
          <cell r="D320" t="str">
            <v>La Cumbre</v>
          </cell>
          <cell r="E320" t="str">
            <v>Valle del Cauca</v>
          </cell>
          <cell r="F320" t="str">
            <v>SENA - Valle</v>
          </cell>
          <cell r="G320" t="str">
            <v>Centro de Biotecnología Industrial</v>
          </cell>
        </row>
        <row r="321">
          <cell r="B321">
            <v>81606</v>
          </cell>
          <cell r="C321" t="str">
            <v>WOOD CO</v>
          </cell>
          <cell r="D321" t="str">
            <v>Sopó</v>
          </cell>
          <cell r="E321" t="str">
            <v>Cundinamarca</v>
          </cell>
          <cell r="F321" t="str">
            <v>SENA - Cundinamarca-chia</v>
          </cell>
          <cell r="G321" t="str">
            <v>Centro de Desarrollo Agroempresarial</v>
          </cell>
        </row>
        <row r="322">
          <cell r="B322">
            <v>87286</v>
          </cell>
          <cell r="C322" t="str">
            <v>AGROPORCICOLA LA ARGENTINA</v>
          </cell>
          <cell r="D322" t="str">
            <v>La Argentina</v>
          </cell>
          <cell r="E322" t="str">
            <v>Huila</v>
          </cell>
          <cell r="F322" t="str">
            <v>SENA - Huila</v>
          </cell>
          <cell r="G322" t="str">
            <v>Centro de Desarrollo Agroempresarial y Turístico del Huila</v>
          </cell>
        </row>
        <row r="323">
          <cell r="B323">
            <v>86922</v>
          </cell>
          <cell r="C323" t="str">
            <v>INVERSIONES LA PROMESA</v>
          </cell>
          <cell r="D323" t="str">
            <v>Valledupar</v>
          </cell>
          <cell r="E323" t="str">
            <v>Cesar</v>
          </cell>
          <cell r="F323" t="str">
            <v>SENA - Cesar</v>
          </cell>
          <cell r="G323" t="str">
            <v>Centro Biotecnológico del Caribe</v>
          </cell>
        </row>
        <row r="324">
          <cell r="B324">
            <v>86980</v>
          </cell>
          <cell r="C324" t="str">
            <v>MANADA K9 SAS</v>
          </cell>
          <cell r="D324" t="str">
            <v>El Doncello</v>
          </cell>
          <cell r="E324" t="str">
            <v>Caquetá</v>
          </cell>
          <cell r="F324" t="str">
            <v>SENA - Caquetá</v>
          </cell>
          <cell r="G324" t="str">
            <v>Centro Tecnológico de la Amazonia</v>
          </cell>
        </row>
        <row r="325">
          <cell r="B325">
            <v>86427</v>
          </cell>
          <cell r="C325" t="str">
            <v>ACCESORIOS ARTESANALES RG S.A.S.</v>
          </cell>
          <cell r="D325" t="str">
            <v>Malambo</v>
          </cell>
          <cell r="E325" t="str">
            <v>Atlántico</v>
          </cell>
          <cell r="F325" t="str">
            <v>SENA - Atlántico</v>
          </cell>
          <cell r="G325" t="str">
            <v>Centro Para el Desarrollo Agroecologico y Agroindustrial</v>
          </cell>
        </row>
        <row r="326">
          <cell r="B326">
            <v>87020</v>
          </cell>
          <cell r="C326" t="str">
            <v>AKO SPORT</v>
          </cell>
          <cell r="D326" t="str">
            <v>Florencia</v>
          </cell>
          <cell r="E326" t="str">
            <v>Caquetá</v>
          </cell>
          <cell r="F326" t="str">
            <v>SENA - Caquetá</v>
          </cell>
          <cell r="G326" t="str">
            <v>Centro Tecnológico de la Amazonia</v>
          </cell>
        </row>
        <row r="327">
          <cell r="B327">
            <v>87242</v>
          </cell>
          <cell r="C327" t="str">
            <v>VIVERO AGROFORESTAL CASA VERDE</v>
          </cell>
          <cell r="D327" t="str">
            <v>Valencia</v>
          </cell>
          <cell r="E327" t="str">
            <v>Córdoba</v>
          </cell>
          <cell r="F327" t="str">
            <v>SENA - Córdoba</v>
          </cell>
          <cell r="G327" t="str">
            <v>Centro Agropecuario y de Biotecnología el Porvenir</v>
          </cell>
        </row>
        <row r="328">
          <cell r="B328">
            <v>87228</v>
          </cell>
          <cell r="C328" t="str">
            <v>PLANTA DE RECICLAJE LOS CAPOTE</v>
          </cell>
          <cell r="D328" t="str">
            <v>Quimbaya</v>
          </cell>
          <cell r="E328" t="str">
            <v>Quindío</v>
          </cell>
          <cell r="F328" t="str">
            <v>SENA - Quindío</v>
          </cell>
          <cell r="G328" t="str">
            <v>Centro para el Desarrollo Tecnológico de la Construcción y la industria</v>
          </cell>
        </row>
        <row r="329">
          <cell r="B329">
            <v>87319</v>
          </cell>
          <cell r="C329" t="str">
            <v>AGROTAFURA S.A.S</v>
          </cell>
          <cell r="D329" t="str">
            <v>Tello</v>
          </cell>
          <cell r="E329" t="str">
            <v>Huila</v>
          </cell>
          <cell r="F329" t="str">
            <v>SENA - Huila</v>
          </cell>
          <cell r="G329" t="str">
            <v>Centro de Formación Agroindustrial</v>
          </cell>
        </row>
        <row r="330">
          <cell r="B330">
            <v>74975</v>
          </cell>
          <cell r="C330" t="str">
            <v>CENTRO DE ASESORÍAS Y SERVICIOS DE OBRAS CIVILES - CASOC</v>
          </cell>
          <cell r="D330" t="str">
            <v>Quibdó</v>
          </cell>
          <cell r="E330" t="str">
            <v>Chocó</v>
          </cell>
          <cell r="F330" t="str">
            <v>SENA - Choco</v>
          </cell>
          <cell r="G330" t="str">
            <v>Centro de Recursos Naturales, Industria y Biodiversidad</v>
          </cell>
        </row>
        <row r="331">
          <cell r="B331">
            <v>87420</v>
          </cell>
          <cell r="C331" t="str">
            <v>CANDE MULTIINGENIO</v>
          </cell>
          <cell r="D331" t="str">
            <v>San José del Guaviare</v>
          </cell>
          <cell r="E331" t="str">
            <v>Guaviare</v>
          </cell>
          <cell r="F331" t="str">
            <v>SENA - Guaviare</v>
          </cell>
          <cell r="G331" t="str">
            <v>Centro de Desarrollo Agroindustrial, Turístico y Tecnológico del Guaviare</v>
          </cell>
        </row>
        <row r="332">
          <cell r="B332">
            <v>85802</v>
          </cell>
          <cell r="C332" t="str">
            <v>LABORATORY AC EXPERTOS EN DOS RUEDAS</v>
          </cell>
          <cell r="D332" t="str">
            <v>San José del Guaviare</v>
          </cell>
          <cell r="E332" t="str">
            <v>Guaviare</v>
          </cell>
          <cell r="F332" t="str">
            <v>SENA - Guaviare</v>
          </cell>
          <cell r="G332" t="str">
            <v>Centro de Desarrollo Agroindustrial, Turístico y Tecnológico del Guaviare</v>
          </cell>
        </row>
        <row r="333">
          <cell r="B333">
            <v>85873</v>
          </cell>
          <cell r="C333" t="str">
            <v>GRANJA PORCICOLA LOS NISPEROS</v>
          </cell>
          <cell r="D333" t="str">
            <v>Achí</v>
          </cell>
          <cell r="E333" t="str">
            <v>Bolívar</v>
          </cell>
          <cell r="F333" t="str">
            <v>SENA - Bolívar</v>
          </cell>
          <cell r="G333" t="str">
            <v>Centro Agroempresarial y Minero</v>
          </cell>
        </row>
        <row r="334">
          <cell r="B334">
            <v>85842</v>
          </cell>
          <cell r="C334" t="str">
            <v>AGROPISCICOLA TADÓ</v>
          </cell>
          <cell r="D334" t="str">
            <v>Tadó</v>
          </cell>
          <cell r="E334" t="str">
            <v>Chocó</v>
          </cell>
          <cell r="F334" t="str">
            <v>SENA - Choco</v>
          </cell>
          <cell r="G334" t="str">
            <v>Centro de Recursos Naturales, Industria y Biodiversidad</v>
          </cell>
        </row>
        <row r="335">
          <cell r="B335">
            <v>87417</v>
          </cell>
          <cell r="C335" t="str">
            <v>JERALDINE RICO CLAVIJO</v>
          </cell>
          <cell r="D335" t="str">
            <v>Calarcá</v>
          </cell>
          <cell r="E335" t="str">
            <v>Quindío</v>
          </cell>
          <cell r="F335" t="str">
            <v>SENA - Quindío</v>
          </cell>
          <cell r="G335" t="str">
            <v>Centro de Comercio, Industria y Turismo</v>
          </cell>
        </row>
        <row r="336">
          <cell r="B336">
            <v>83751</v>
          </cell>
          <cell r="C336" t="str">
            <v>GARDEN FISH</v>
          </cell>
          <cell r="D336" t="str">
            <v>La Plata</v>
          </cell>
          <cell r="E336" t="str">
            <v>Huila</v>
          </cell>
          <cell r="F336" t="str">
            <v>SENA - Huila</v>
          </cell>
          <cell r="G336" t="str">
            <v>Centro de Desarrollo Agroempresarial y Turístico del Huila</v>
          </cell>
        </row>
        <row r="337">
          <cell r="B337">
            <v>87011</v>
          </cell>
          <cell r="C337" t="str">
            <v>AGROSILVOVEGA SAS</v>
          </cell>
          <cell r="D337" t="str">
            <v>Gigante</v>
          </cell>
          <cell r="E337" t="str">
            <v>Huila</v>
          </cell>
          <cell r="F337" t="str">
            <v>SENA - Huila</v>
          </cell>
          <cell r="G337" t="str">
            <v>Centro Agroempresarial y Desarrollo Pecuario del Huila</v>
          </cell>
        </row>
        <row r="338">
          <cell r="B338">
            <v>87294</v>
          </cell>
          <cell r="C338" t="str">
            <v>VIRTUAL RED- FERNEY ALEXANDER FIGUEROA V</v>
          </cell>
          <cell r="D338" t="str">
            <v>Popayán</v>
          </cell>
          <cell r="E338" t="str">
            <v>Cauca</v>
          </cell>
          <cell r="F338" t="str">
            <v>SENA - Cauca</v>
          </cell>
          <cell r="G338" t="str">
            <v>Centro de Comercio y Servicios</v>
          </cell>
        </row>
        <row r="339">
          <cell r="B339">
            <v>87153</v>
          </cell>
          <cell r="C339" t="str">
            <v>APIARIO FM</v>
          </cell>
          <cell r="D339" t="str">
            <v>Gutiérrez</v>
          </cell>
          <cell r="E339" t="str">
            <v>Cundinamarca</v>
          </cell>
          <cell r="F339" t="str">
            <v>SENA - Cundinamarca</v>
          </cell>
          <cell r="G339" t="str">
            <v>Centro Agroecológico y Empresarial</v>
          </cell>
        </row>
        <row r="340">
          <cell r="B340">
            <v>86831</v>
          </cell>
          <cell r="C340" t="str">
            <v>GULUPA DEL SUMAPAZ</v>
          </cell>
          <cell r="D340" t="str">
            <v>Fusagasugá</v>
          </cell>
          <cell r="E340" t="str">
            <v>Cundinamarca</v>
          </cell>
          <cell r="F340" t="str">
            <v>SENA - Cundinamarca</v>
          </cell>
          <cell r="G340" t="str">
            <v>Centro Agroecológico y Empresarial</v>
          </cell>
        </row>
        <row r="341">
          <cell r="B341">
            <v>87925</v>
          </cell>
          <cell r="C341" t="str">
            <v>VIVERO TIERRA LINDA</v>
          </cell>
          <cell r="D341" t="str">
            <v>Cachipay</v>
          </cell>
          <cell r="E341" t="str">
            <v>Cundinamarca</v>
          </cell>
          <cell r="F341" t="str">
            <v>SENA - Cundinamarca</v>
          </cell>
          <cell r="G341" t="str">
            <v>Centro de la Tecnología del Diseño y de la Productividad Empresarial</v>
          </cell>
        </row>
        <row r="342">
          <cell r="B342">
            <v>87019</v>
          </cell>
          <cell r="C342" t="str">
            <v>TUPPERSEX</v>
          </cell>
          <cell r="D342" t="str">
            <v>Puerto Carreño</v>
          </cell>
          <cell r="E342" t="str">
            <v>Vichada</v>
          </cell>
          <cell r="F342" t="str">
            <v>SENA - Vichada</v>
          </cell>
          <cell r="G342" t="str">
            <v>Centro de Producción y Transformación Agroindustrial de la Orinoquia</v>
          </cell>
        </row>
        <row r="343">
          <cell r="B343">
            <v>87276</v>
          </cell>
          <cell r="C343" t="str">
            <v>OLYMPUS CORPUS BOX</v>
          </cell>
          <cell r="D343" t="str">
            <v>Popayán</v>
          </cell>
          <cell r="E343" t="str">
            <v>Cauca</v>
          </cell>
          <cell r="F343" t="str">
            <v>SENA - Cauca</v>
          </cell>
          <cell r="G343" t="str">
            <v>Centro de Teleinformática y Producción Industrial</v>
          </cell>
        </row>
        <row r="344">
          <cell r="B344">
            <v>80721</v>
          </cell>
          <cell r="C344" t="str">
            <v>GANADERIA MAS LIMPIA LOS CASCABELES " GAMALIC"</v>
          </cell>
          <cell r="D344" t="str">
            <v>El Retorno</v>
          </cell>
          <cell r="E344" t="str">
            <v>Guaviare</v>
          </cell>
          <cell r="F344" t="str">
            <v>SENA - Guaviare</v>
          </cell>
          <cell r="G344" t="str">
            <v>Centro de Desarrollo Agroindustrial, Turístico y Tecnológico del Guaviare</v>
          </cell>
        </row>
        <row r="345">
          <cell r="B345">
            <v>86196</v>
          </cell>
          <cell r="C345" t="str">
            <v>DALMA</v>
          </cell>
          <cell r="D345" t="str">
            <v>Cali</v>
          </cell>
          <cell r="E345" t="str">
            <v>Valle del Cauca</v>
          </cell>
          <cell r="F345" t="str">
            <v>SENA - Valle</v>
          </cell>
          <cell r="G345" t="str">
            <v>Centro de Electricidad y Automatización Industrial -CEAI</v>
          </cell>
        </row>
        <row r="346">
          <cell r="B346">
            <v>87800</v>
          </cell>
          <cell r="C346" t="str">
            <v>AREPA PA MI</v>
          </cell>
          <cell r="D346" t="str">
            <v>Riohacha</v>
          </cell>
          <cell r="E346" t="str">
            <v>La Guajira</v>
          </cell>
          <cell r="F346" t="str">
            <v>SENA - Guajira</v>
          </cell>
          <cell r="G346" t="str">
            <v>Centro Industrial y de Energías Alternativas</v>
          </cell>
        </row>
        <row r="347">
          <cell r="B347">
            <v>87874</v>
          </cell>
          <cell r="C347" t="str">
            <v>CLINICA VETERINARIA PETHOUSE</v>
          </cell>
          <cell r="D347" t="str">
            <v>Inírida</v>
          </cell>
          <cell r="E347" t="str">
            <v>Guainía</v>
          </cell>
          <cell r="F347" t="str">
            <v>SENA - Guainía</v>
          </cell>
          <cell r="G347" t="str">
            <v>Centro Ambiental y Ecoturístico del Nororiente Amazónico</v>
          </cell>
        </row>
        <row r="348">
          <cell r="B348">
            <v>81647</v>
          </cell>
          <cell r="C348" t="str">
            <v>AGROGARSER BELÉN</v>
          </cell>
          <cell r="D348" t="str">
            <v>Aipe</v>
          </cell>
          <cell r="E348" t="str">
            <v>Huila</v>
          </cell>
          <cell r="F348" t="str">
            <v>SENA - Huila</v>
          </cell>
          <cell r="G348" t="str">
            <v>Centro de Formación Agroindustrial</v>
          </cell>
        </row>
        <row r="349">
          <cell r="B349">
            <v>87956</v>
          </cell>
          <cell r="C349" t="str">
            <v>CLINICA VETERINARIA CONSENTIDO ANIMAL</v>
          </cell>
          <cell r="D349" t="str">
            <v>Guadalajara de Buga</v>
          </cell>
          <cell r="E349" t="str">
            <v>Valle del Cauca</v>
          </cell>
          <cell r="F349" t="str">
            <v>SENA - Valle</v>
          </cell>
          <cell r="G349" t="str">
            <v>Centro Agropecuario de Buga</v>
          </cell>
        </row>
        <row r="350">
          <cell r="B350">
            <v>85696</v>
          </cell>
          <cell r="C350" t="str">
            <v>ABYK ACCESORIOS</v>
          </cell>
          <cell r="D350" t="str">
            <v>Itagui</v>
          </cell>
          <cell r="E350" t="str">
            <v>Antioquia</v>
          </cell>
          <cell r="F350" t="str">
            <v>SENA - Antioquia</v>
          </cell>
          <cell r="G350" t="str">
            <v>Centro de Formación en Diseño, Confección y Moda</v>
          </cell>
        </row>
        <row r="351">
          <cell r="B351">
            <v>87888</v>
          </cell>
          <cell r="C351" t="str">
            <v>LE SALON</v>
          </cell>
          <cell r="D351" t="str">
            <v>Envigado</v>
          </cell>
          <cell r="E351" t="str">
            <v>Antioquia</v>
          </cell>
          <cell r="F351" t="str">
            <v>SENA - Antioquia</v>
          </cell>
          <cell r="G351" t="str">
            <v>Centro de Formación en Diseño, Confección y Moda</v>
          </cell>
        </row>
        <row r="352">
          <cell r="B352">
            <v>87241</v>
          </cell>
          <cell r="C352" t="str">
            <v>METALMECANICA SAN JOSE SAS</v>
          </cell>
          <cell r="D352" t="str">
            <v>Montelíbano</v>
          </cell>
          <cell r="E352" t="str">
            <v>Córdoba</v>
          </cell>
          <cell r="F352" t="str">
            <v>SENA - Córdoba</v>
          </cell>
          <cell r="G352" t="str">
            <v>Centro Agropecuario y de Biotecnología el Porvenir</v>
          </cell>
        </row>
        <row r="353">
          <cell r="B353">
            <v>74490</v>
          </cell>
          <cell r="C353" t="str">
            <v>ACUASOL PARADISE</v>
          </cell>
          <cell r="D353" t="str">
            <v>Barrancabermeja</v>
          </cell>
          <cell r="E353" t="str">
            <v>Santander</v>
          </cell>
          <cell r="F353" t="str">
            <v>SENA - Santander</v>
          </cell>
          <cell r="G353" t="str">
            <v>Centro Industrial y del Desarrollo Tecnológico</v>
          </cell>
        </row>
        <row r="354">
          <cell r="B354">
            <v>87248</v>
          </cell>
          <cell r="C354" t="str">
            <v>GANADERIA CAVANZO GC</v>
          </cell>
          <cell r="D354" t="str">
            <v>San José del Guaviare</v>
          </cell>
          <cell r="E354" t="str">
            <v>Guaviare</v>
          </cell>
          <cell r="F354" t="str">
            <v>SENA - Guaviare</v>
          </cell>
          <cell r="G354" t="str">
            <v>Centro de Desarrollo Agroindustrial, Turístico y Tecnológico del Guaviare</v>
          </cell>
        </row>
        <row r="355">
          <cell r="B355">
            <v>87830</v>
          </cell>
          <cell r="C355" t="str">
            <v>CONFECCIONES MAYRA</v>
          </cell>
          <cell r="D355" t="str">
            <v>Riohacha</v>
          </cell>
          <cell r="E355" t="str">
            <v>La Guajira</v>
          </cell>
          <cell r="F355" t="str">
            <v>SENA - Guajira</v>
          </cell>
          <cell r="G355" t="str">
            <v>Centro Industrial y de Energías Alternativas</v>
          </cell>
        </row>
        <row r="356">
          <cell r="B356">
            <v>85357</v>
          </cell>
          <cell r="C356" t="str">
            <v>VILLA NAHOMI</v>
          </cell>
          <cell r="D356" t="str">
            <v>Aipe</v>
          </cell>
          <cell r="E356" t="str">
            <v>Huila</v>
          </cell>
          <cell r="F356" t="str">
            <v>SENA - Huila</v>
          </cell>
          <cell r="G356" t="str">
            <v>Centro de Formación Agroindustrial</v>
          </cell>
        </row>
        <row r="357">
          <cell r="B357">
            <v>80858</v>
          </cell>
          <cell r="C357" t="str">
            <v>GULUPAS DEL SUMAPAZ</v>
          </cell>
          <cell r="D357" t="str">
            <v>Silvania</v>
          </cell>
          <cell r="E357" t="str">
            <v>Cundinamarca</v>
          </cell>
          <cell r="F357" t="str">
            <v>SENA - Cundinamarca</v>
          </cell>
          <cell r="G357" t="str">
            <v>Centro Agroecológico y Empresarial</v>
          </cell>
        </row>
        <row r="358">
          <cell r="B358">
            <v>87128</v>
          </cell>
          <cell r="C358" t="str">
            <v>CENTRO DE INMERSION DEL PACIFICO-LEONARDO MICOLTA ARAGON</v>
          </cell>
          <cell r="D358" t="str">
            <v>Guapi</v>
          </cell>
          <cell r="E358" t="str">
            <v>Cauca</v>
          </cell>
          <cell r="F358" t="str">
            <v>SENA - Cauca</v>
          </cell>
          <cell r="G358" t="str">
            <v>Centro de Comercio y Servicios</v>
          </cell>
        </row>
        <row r="359">
          <cell r="B359">
            <v>86827</v>
          </cell>
          <cell r="C359" t="str">
            <v>SUPREME RACING</v>
          </cell>
          <cell r="D359" t="str">
            <v>Fusagasugá</v>
          </cell>
          <cell r="E359" t="str">
            <v>Cundinamarca</v>
          </cell>
          <cell r="F359" t="str">
            <v>SENA - Cundinamarca</v>
          </cell>
          <cell r="G359" t="str">
            <v>Centro Agroecológico y Empresarial</v>
          </cell>
        </row>
        <row r="360">
          <cell r="B360">
            <v>87930</v>
          </cell>
          <cell r="C360" t="str">
            <v>CORTICOR</v>
          </cell>
          <cell r="D360" t="str">
            <v>Tuluá</v>
          </cell>
          <cell r="E360" t="str">
            <v>Valle del Cauca</v>
          </cell>
          <cell r="F360" t="str">
            <v>SENA - Valle</v>
          </cell>
          <cell r="G360" t="str">
            <v>Centro Latinoamericano de  Especies Menores</v>
          </cell>
        </row>
        <row r="361">
          <cell r="B361">
            <v>87275</v>
          </cell>
          <cell r="C361" t="str">
            <v>AGUACATE HASS EL BOSQUE SAS</v>
          </cell>
          <cell r="D361" t="str">
            <v>La Plata</v>
          </cell>
          <cell r="E361" t="str">
            <v>Huila</v>
          </cell>
          <cell r="F361" t="str">
            <v>SENA - Huila</v>
          </cell>
          <cell r="G361" t="str">
            <v>Centro de Desarrollo Agroempresarial y Turístico del Huila</v>
          </cell>
        </row>
        <row r="362">
          <cell r="B362">
            <v>87132</v>
          </cell>
          <cell r="C362" t="str">
            <v>GECKO DETAILING S.A.S</v>
          </cell>
          <cell r="D362" t="str">
            <v>Florencia</v>
          </cell>
          <cell r="E362" t="str">
            <v>Caquetá</v>
          </cell>
          <cell r="F362" t="str">
            <v>SENA - Caquetá</v>
          </cell>
          <cell r="G362" t="str">
            <v>Centro Tecnológico de la Amazonia</v>
          </cell>
        </row>
        <row r="363">
          <cell r="B363">
            <v>86923</v>
          </cell>
          <cell r="C363" t="str">
            <v>COPSUN</v>
          </cell>
          <cell r="D363" t="str">
            <v>Medellín</v>
          </cell>
          <cell r="E363" t="str">
            <v>Antioquia</v>
          </cell>
          <cell r="F363" t="str">
            <v>SENA - Antioquia</v>
          </cell>
          <cell r="G363" t="str">
            <v>Centro de Formación en Diseño, Confección y Moda</v>
          </cell>
        </row>
        <row r="364">
          <cell r="B364">
            <v>87791</v>
          </cell>
          <cell r="C364" t="str">
            <v>TAWALA</v>
          </cell>
          <cell r="D364" t="str">
            <v>Sopó</v>
          </cell>
          <cell r="E364" t="str">
            <v>Cundinamarca</v>
          </cell>
          <cell r="F364" t="str">
            <v>SENA - Cundinamarca-chia</v>
          </cell>
          <cell r="G364" t="str">
            <v>Centro de Desarrollo Agroempresarial</v>
          </cell>
        </row>
        <row r="365">
          <cell r="B365">
            <v>87978</v>
          </cell>
          <cell r="C365" t="str">
            <v>GANADERÍA RINCÓN</v>
          </cell>
          <cell r="D365" t="str">
            <v>Arbeláez</v>
          </cell>
          <cell r="E365" t="str">
            <v>Cundinamarca</v>
          </cell>
          <cell r="F365" t="str">
            <v>SENA - Cundinamarca</v>
          </cell>
          <cell r="G365" t="str">
            <v>Centro Agroecológico y Empresarial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tabSelected="1" topLeftCell="A10" zoomScale="85" zoomScaleNormal="85" workbookViewId="0">
      <selection activeCell="F17" sqref="F17"/>
    </sheetView>
  </sheetViews>
  <sheetFormatPr baseColWidth="10" defaultRowHeight="15.75" x14ac:dyDescent="0.25"/>
  <cols>
    <col min="1" max="1" width="11" style="15"/>
    <col min="2" max="2" width="11" style="22"/>
    <col min="3" max="3" width="28.5" style="22" customWidth="1"/>
    <col min="4" max="4" width="19.5" style="22" customWidth="1"/>
    <col min="5" max="5" width="19.375" style="22" customWidth="1"/>
    <col min="6" max="6" width="82.875" customWidth="1"/>
    <col min="7" max="7" width="82.875" style="5" customWidth="1"/>
  </cols>
  <sheetData>
    <row r="1" spans="1:7" ht="18" x14ac:dyDescent="0.25">
      <c r="A1" s="23" t="s">
        <v>0</v>
      </c>
      <c r="B1" s="24"/>
      <c r="C1" s="24"/>
      <c r="D1" s="24"/>
      <c r="E1" s="24"/>
      <c r="F1" s="24"/>
      <c r="G1" s="24"/>
    </row>
    <row r="2" spans="1:7" x14ac:dyDescent="0.25">
      <c r="A2" s="25" t="s">
        <v>24</v>
      </c>
      <c r="B2" s="26"/>
      <c r="C2" s="26"/>
      <c r="D2" s="26"/>
      <c r="E2" s="26"/>
      <c r="F2" s="26"/>
      <c r="G2" s="26"/>
    </row>
    <row r="3" spans="1:7" x14ac:dyDescent="0.25">
      <c r="A3" s="27" t="s">
        <v>1</v>
      </c>
      <c r="B3" s="28"/>
      <c r="C3" s="28"/>
      <c r="D3" s="28"/>
      <c r="E3" s="28"/>
      <c r="F3" s="28"/>
      <c r="G3" s="28"/>
    </row>
    <row r="4" spans="1:7" x14ac:dyDescent="0.25">
      <c r="A4" s="29" t="s">
        <v>23</v>
      </c>
      <c r="B4" s="26"/>
      <c r="C4" s="26"/>
      <c r="D4" s="26"/>
      <c r="E4" s="26"/>
      <c r="F4" s="26"/>
      <c r="G4" s="26"/>
    </row>
    <row r="5" spans="1:7" x14ac:dyDescent="0.25">
      <c r="A5" s="14"/>
      <c r="B5" s="7"/>
      <c r="C5" s="7"/>
      <c r="D5" s="7"/>
      <c r="E5" s="7"/>
      <c r="F5" s="1"/>
      <c r="G5" s="2"/>
    </row>
    <row r="6" spans="1:7" ht="25.5" x14ac:dyDescent="0.25">
      <c r="A6" s="3" t="s">
        <v>2</v>
      </c>
      <c r="B6" s="3" t="s">
        <v>3</v>
      </c>
      <c r="C6" s="3" t="s">
        <v>4</v>
      </c>
      <c r="D6" s="3" t="s">
        <v>5</v>
      </c>
      <c r="E6" s="3" t="s">
        <v>6</v>
      </c>
      <c r="F6" s="4" t="s">
        <v>7</v>
      </c>
      <c r="G6" s="4" t="s">
        <v>8</v>
      </c>
    </row>
    <row r="7" spans="1:7" ht="44.1" customHeight="1" x14ac:dyDescent="0.25">
      <c r="A7" s="16">
        <v>1</v>
      </c>
      <c r="B7" s="17">
        <v>86827</v>
      </c>
      <c r="C7" s="18" t="str">
        <f>VLOOKUP(B7,'[1]Informe inicial'!$B$8:$G$365,2,0)</f>
        <v>SUPREME RACING</v>
      </c>
      <c r="D7" s="16" t="str">
        <f>VLOOKUP(B7,'[1]Informe inicial'!$B$8:$G$365,3,0)</f>
        <v>Fusagasugá</v>
      </c>
      <c r="E7" s="16" t="str">
        <f>VLOOKUP(B7,'[1]Informe inicial'!$B$8:$G$365,4,0)</f>
        <v>Cundinamarca</v>
      </c>
      <c r="F7" s="13" t="s">
        <v>9</v>
      </c>
      <c r="G7" s="12" t="s">
        <v>16</v>
      </c>
    </row>
    <row r="8" spans="1:7" s="8" customFormat="1" ht="44.1" customHeight="1" x14ac:dyDescent="0.25">
      <c r="A8" s="16">
        <v>2</v>
      </c>
      <c r="B8" s="19">
        <v>87888</v>
      </c>
      <c r="C8" s="18" t="str">
        <f>VLOOKUP(B8,'[1]Informe inicial'!$B$8:$G$365,2,0)</f>
        <v>LE SALON</v>
      </c>
      <c r="D8" s="16" t="str">
        <f>VLOOKUP(B8,'[1]Informe inicial'!$B$8:$G$365,3,0)</f>
        <v>Envigado</v>
      </c>
      <c r="E8" s="16" t="str">
        <f>VLOOKUP(B8,'[1]Informe inicial'!$B$8:$G$365,4,0)</f>
        <v>Antioquia</v>
      </c>
      <c r="F8" s="13" t="s">
        <v>10</v>
      </c>
      <c r="G8" s="13" t="s">
        <v>17</v>
      </c>
    </row>
    <row r="9" spans="1:7" s="8" customFormat="1" ht="44.1" customHeight="1" x14ac:dyDescent="0.25">
      <c r="A9" s="16">
        <v>3</v>
      </c>
      <c r="B9" s="19">
        <v>86831</v>
      </c>
      <c r="C9" s="18" t="str">
        <f>VLOOKUP(B9,'[1]Informe inicial'!$B$8:$G$365,2,0)</f>
        <v>GULUPA DEL SUMAPAZ</v>
      </c>
      <c r="D9" s="16" t="str">
        <f>VLOOKUP(B9,'[1]Informe inicial'!$B$8:$G$365,3,0)</f>
        <v>Fusagasugá</v>
      </c>
      <c r="E9" s="16" t="str">
        <f>VLOOKUP(B9,'[1]Informe inicial'!$B$8:$G$365,4,0)</f>
        <v>Cundinamarca</v>
      </c>
      <c r="F9" s="13" t="s">
        <v>11</v>
      </c>
      <c r="G9" s="13" t="s">
        <v>22</v>
      </c>
    </row>
    <row r="10" spans="1:7" s="8" customFormat="1" ht="44.1" customHeight="1" x14ac:dyDescent="0.25">
      <c r="A10" s="16">
        <v>4</v>
      </c>
      <c r="B10" s="19">
        <v>87724</v>
      </c>
      <c r="C10" s="18" t="str">
        <f>VLOOKUP(B10,'[1]Informe inicial'!$B$8:$G$365,2,0)</f>
        <v>ALIMENTARIUM SAS</v>
      </c>
      <c r="D10" s="16" t="str">
        <f>VLOOKUP(B10,'[1]Informe inicial'!$B$8:$G$365,3,0)</f>
        <v>Villanueva</v>
      </c>
      <c r="E10" s="16" t="str">
        <f>VLOOKUP(B10,'[1]Informe inicial'!$B$8:$G$365,4,0)</f>
        <v>Casanare</v>
      </c>
      <c r="F10" s="13" t="s">
        <v>12</v>
      </c>
      <c r="G10" s="13" t="s">
        <v>18</v>
      </c>
    </row>
    <row r="11" spans="1:7" s="8" customFormat="1" ht="44.1" customHeight="1" x14ac:dyDescent="0.25">
      <c r="A11" s="16">
        <v>5</v>
      </c>
      <c r="B11" s="19">
        <v>85679</v>
      </c>
      <c r="C11" s="18" t="str">
        <f>VLOOKUP(B11,'[1]Informe inicial'!$B$8:$G$365,2,0)</f>
        <v>XNOVA 360</v>
      </c>
      <c r="D11" s="16" t="str">
        <f>VLOOKUP(B11,'[1]Informe inicial'!$B$8:$G$365,3,0)</f>
        <v>Bogotá D.C.</v>
      </c>
      <c r="E11" s="16" t="str">
        <f>VLOOKUP(B11,'[1]Informe inicial'!$B$8:$G$365,4,0)</f>
        <v>Bogotá D.C.</v>
      </c>
      <c r="F11" s="13" t="s">
        <v>13</v>
      </c>
      <c r="G11" s="13" t="s">
        <v>19</v>
      </c>
    </row>
    <row r="12" spans="1:7" s="8" customFormat="1" ht="44.1" customHeight="1" x14ac:dyDescent="0.25">
      <c r="A12" s="16">
        <v>6</v>
      </c>
      <c r="B12" s="19">
        <v>80283</v>
      </c>
      <c r="C12" s="18" t="str">
        <f>VLOOKUP(B12,'[1]Informe inicial'!$B$8:$G$365,2,0)</f>
        <v>ÁUROR</v>
      </c>
      <c r="D12" s="16" t="str">
        <f>VLOOKUP(B12,'[1]Informe inicial'!$B$8:$G$365,3,0)</f>
        <v>Bogotá D.C.</v>
      </c>
      <c r="E12" s="16" t="str">
        <f>VLOOKUP(B12,'[1]Informe inicial'!$B$8:$G$365,4,0)</f>
        <v>Bogotá D.C.</v>
      </c>
      <c r="F12" s="13" t="s">
        <v>14</v>
      </c>
      <c r="G12" s="13" t="s">
        <v>20</v>
      </c>
    </row>
    <row r="13" spans="1:7" s="8" customFormat="1" ht="44.1" customHeight="1" x14ac:dyDescent="0.25">
      <c r="A13" s="16">
        <v>7</v>
      </c>
      <c r="B13" s="19">
        <v>87560</v>
      </c>
      <c r="C13" s="18" t="str">
        <f>VLOOKUP(B13,'[1]Informe inicial'!$B$8:$G$365,2,0)</f>
        <v>GREEN FISH  LA LIBERTAD</v>
      </c>
      <c r="D13" s="16" t="str">
        <f>VLOOKUP(B13,'[1]Informe inicial'!$B$8:$G$365,3,0)</f>
        <v>Moniquirá</v>
      </c>
      <c r="E13" s="16" t="str">
        <f>VLOOKUP(B13,'[1]Informe inicial'!$B$8:$G$365,4,0)</f>
        <v>Boyacá</v>
      </c>
      <c r="F13" s="13" t="s">
        <v>15</v>
      </c>
      <c r="G13" s="13" t="s">
        <v>21</v>
      </c>
    </row>
    <row r="14" spans="1:7" s="8" customFormat="1" ht="44.1" customHeight="1" x14ac:dyDescent="0.25">
      <c r="A14" s="9"/>
      <c r="B14" s="20"/>
      <c r="C14" s="21"/>
      <c r="D14" s="21"/>
      <c r="E14" s="21"/>
      <c r="F14" s="10"/>
      <c r="G14" s="11"/>
    </row>
    <row r="15" spans="1:7" s="8" customFormat="1" ht="44.1" customHeight="1" x14ac:dyDescent="0.25">
      <c r="A15" s="9"/>
      <c r="B15" s="21"/>
      <c r="C15" s="21"/>
      <c r="D15" s="21"/>
      <c r="E15" s="21"/>
      <c r="F15" s="10"/>
      <c r="G15" s="11"/>
    </row>
    <row r="16" spans="1:7" s="8" customFormat="1" ht="44.1" customHeight="1" x14ac:dyDescent="0.25">
      <c r="A16" s="9"/>
      <c r="B16" s="21"/>
      <c r="C16" s="21"/>
      <c r="D16" s="21"/>
      <c r="E16" s="21"/>
      <c r="F16" s="10"/>
      <c r="G16" s="11"/>
    </row>
    <row r="17" spans="1:7" s="8" customFormat="1" ht="44.1" customHeight="1" x14ac:dyDescent="0.25">
      <c r="A17" s="9"/>
      <c r="B17" s="6"/>
      <c r="C17" s="21"/>
      <c r="D17" s="21"/>
      <c r="E17" s="21"/>
      <c r="F17" s="10"/>
      <c r="G17" s="11"/>
    </row>
    <row r="18" spans="1:7" s="8" customFormat="1" x14ac:dyDescent="0.25">
      <c r="A18" s="9"/>
      <c r="B18" s="21"/>
      <c r="C18" s="21"/>
      <c r="D18" s="21"/>
      <c r="E18" s="21"/>
      <c r="G18" s="11"/>
    </row>
    <row r="19" spans="1:7" s="8" customFormat="1" x14ac:dyDescent="0.25">
      <c r="A19" s="9"/>
      <c r="B19" s="21"/>
      <c r="C19" s="21"/>
      <c r="D19" s="21"/>
      <c r="E19" s="21"/>
      <c r="G19" s="11"/>
    </row>
    <row r="20" spans="1:7" s="8" customFormat="1" x14ac:dyDescent="0.25">
      <c r="A20" s="9"/>
      <c r="B20" s="21"/>
      <c r="C20" s="21"/>
      <c r="D20" s="21"/>
      <c r="E20" s="21"/>
      <c r="G20" s="11"/>
    </row>
    <row r="21" spans="1:7" s="8" customFormat="1" x14ac:dyDescent="0.25">
      <c r="A21" s="9"/>
      <c r="B21" s="21"/>
      <c r="C21" s="21"/>
      <c r="D21" s="21"/>
      <c r="E21" s="21"/>
      <c r="G21" s="11"/>
    </row>
    <row r="22" spans="1:7" s="8" customFormat="1" x14ac:dyDescent="0.25">
      <c r="A22" s="9"/>
      <c r="B22" s="21"/>
      <c r="C22" s="21"/>
      <c r="D22" s="21"/>
      <c r="E22" s="21"/>
      <c r="G22" s="11"/>
    </row>
    <row r="23" spans="1:7" s="8" customFormat="1" x14ac:dyDescent="0.25">
      <c r="A23" s="9"/>
      <c r="B23" s="21"/>
      <c r="C23" s="21"/>
      <c r="D23" s="21"/>
      <c r="E23" s="21"/>
      <c r="G23" s="11"/>
    </row>
    <row r="24" spans="1:7" s="8" customFormat="1" x14ac:dyDescent="0.25">
      <c r="A24" s="9"/>
      <c r="B24" s="21"/>
      <c r="C24" s="21"/>
      <c r="D24" s="21"/>
      <c r="E24" s="21"/>
      <c r="G24" s="11"/>
    </row>
    <row r="25" spans="1:7" s="8" customFormat="1" x14ac:dyDescent="0.25">
      <c r="A25" s="9"/>
      <c r="B25" s="21"/>
      <c r="C25" s="21"/>
      <c r="D25" s="21"/>
      <c r="E25" s="21"/>
      <c r="G25" s="11"/>
    </row>
  </sheetData>
  <autoFilter ref="A6:G17" xr:uid="{00000000-0009-0000-0000-000000000000}"/>
  <sortState xmlns:xlrd2="http://schemas.microsoft.com/office/spreadsheetml/2017/richdata2" ref="A7:G7">
    <sortCondition ref="B7"/>
  </sortState>
  <mergeCells count="4">
    <mergeCell ref="A1:G1"/>
    <mergeCell ref="A2:G2"/>
    <mergeCell ref="A3:G3"/>
    <mergeCell ref="A4:G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d558e0b6-f0cb-4cc2-9a2b-95ec09980e1d">Primer cierre</Cierre>
    <Convocatoria xmlns="d558e0b6-f0cb-4cc2-9a2b-95ec09980e1d">245</Convocatoria>
    <Encabezado xmlns="d558e0b6-f0cb-4cc2-9a2b-95ec09980e1d">2</Encabezado>
  </documentManagement>
</p:properties>
</file>

<file path=customXml/itemProps1.xml><?xml version="1.0" encoding="utf-8"?>
<ds:datastoreItem xmlns:ds="http://schemas.openxmlformats.org/officeDocument/2006/customXml" ds:itemID="{84AEA4EA-670F-4939-8CEC-012C45368026}"/>
</file>

<file path=customXml/itemProps2.xml><?xml version="1.0" encoding="utf-8"?>
<ds:datastoreItem xmlns:ds="http://schemas.openxmlformats.org/officeDocument/2006/customXml" ds:itemID="{9E0331DA-2EED-4C6D-84A9-0658CF57CEC3}"/>
</file>

<file path=customXml/itemProps3.xml><?xml version="1.0" encoding="utf-8"?>
<ds:datastoreItem xmlns:ds="http://schemas.openxmlformats.org/officeDocument/2006/customXml" ds:itemID="{6222AB3E-8D09-40CE-8F4A-CEAFF17132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respuesta a observaciones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RESPUESTAS A OBSERVACIONES Convocatoria 93-1C</dc:title>
  <dc:creator>Diana</dc:creator>
  <cp:lastModifiedBy>sandra ramirez</cp:lastModifiedBy>
  <dcterms:created xsi:type="dcterms:W3CDTF">2020-10-09T00:58:10Z</dcterms:created>
  <dcterms:modified xsi:type="dcterms:W3CDTF">2023-08-24T13:16:43Z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