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onvocatorias\Conv. 75\75-2\"/>
    </mc:Choice>
  </mc:AlternateContent>
  <xr:revisionPtr revIDLastSave="0" documentId="13_ncr:1_{60C88C3C-219B-4BB4-8CFA-665C7390D2F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75-2" sheetId="1" r:id="rId1"/>
  </sheets>
  <externalReferences>
    <externalReference r:id="rId2"/>
  </externalReferences>
  <definedNames>
    <definedName name="_xlnm._FilterDatabase" localSheetId="0" hidden="1">'75-2'!$A$7:$K$15</definedName>
  </definedNames>
  <calcPr calcId="191029"/>
</workbook>
</file>

<file path=xl/calcChain.xml><?xml version="1.0" encoding="utf-8"?>
<calcChain xmlns="http://schemas.openxmlformats.org/spreadsheetml/2006/main">
  <c r="J14" i="1" l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I8" i="1"/>
  <c r="H8" i="1"/>
  <c r="G8" i="1"/>
  <c r="F8" i="1"/>
  <c r="J8" i="1"/>
  <c r="J9" i="1"/>
  <c r="J10" i="1"/>
  <c r="J11" i="1"/>
  <c r="J12" i="1"/>
  <c r="J13" i="1"/>
  <c r="J15" i="1"/>
</calcChain>
</file>

<file path=xl/sharedStrings.xml><?xml version="1.0" encoding="utf-8"?>
<sst xmlns="http://schemas.openxmlformats.org/spreadsheetml/2006/main" count="40" uniqueCount="38">
  <si>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</si>
  <si>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</si>
  <si>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</si>
  <si>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</si>
  <si>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</si>
  <si>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</si>
  <si>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</si>
  <si>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</si>
  <si>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</si>
  <si>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</si>
  <si>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</si>
  <si>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Caquetá</t>
  </si>
  <si>
    <t>Antioquia</t>
  </si>
  <si>
    <t>Armenia</t>
  </si>
  <si>
    <t>PRESUPUESTO: $ 3.000.000.000</t>
  </si>
  <si>
    <t>SEGUNDO CIERRE</t>
  </si>
  <si>
    <t>Cundinamarca</t>
  </si>
  <si>
    <t>Quindío</t>
  </si>
  <si>
    <t>Putumayo</t>
  </si>
  <si>
    <t>Valor Recomendado ($)</t>
  </si>
  <si>
    <t>CONVOCATORIA NACIONAL N° 75</t>
  </si>
  <si>
    <t>PUBLICACIÓN DE RESULTADOS DE APROBACIÓN Y ASIGNACIÓN DE RECURSOS POR PARTE DEL CONSEJO DIRECTIVO DEL SENA A PLANES DE  NEGOCIO DE LA CONVOCATORIA NACIONAL No. 75-2, SEGÚN CERTIFICACIÓN DE LA SESIÓN PRESENCIAL No. 1577 DEL 27 DE AGOSTO DE 2020 DEL CONSEJO DIRECTIVO NACIONAL DEL SENA, EXPEDIDA POR LA SECRETARIA GENERAL DEL SENA Y PRESENTADA A LA UNIVERSIDAD NACIONAL DE COLOMBIA (FONDO EMPRENDER)</t>
  </si>
  <si>
    <t>Córdoba</t>
  </si>
  <si>
    <t>FRUCAMP SAS</t>
  </si>
  <si>
    <t>EMPRESA GANADERA KL8</t>
  </si>
  <si>
    <t>EL GALPON DE DON
SIMON</t>
  </si>
  <si>
    <t>AREPAS CASERAS CAMPESINAS SAS</t>
  </si>
  <si>
    <t>APÍCOLA MISKY</t>
  </si>
  <si>
    <t>TAMBO LA ALSACIA</t>
  </si>
  <si>
    <t>TEJIDOS SHIRHOGA S.A.S</t>
  </si>
  <si>
    <t>CAFÉ MARQUES</t>
  </si>
  <si>
    <t>Mocoa</t>
  </si>
  <si>
    <t>Morelia</t>
  </si>
  <si>
    <t>Santo Domingo</t>
  </si>
  <si>
    <t>La Tebaida</t>
  </si>
  <si>
    <t>Calarcá</t>
  </si>
  <si>
    <t>Montería</t>
  </si>
  <si>
    <t>Quebradanegra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</si>
</sst>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42" fontId="0" fillId="0" borderId="2" xfId="2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onceptos%20conso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3"/>
      <sheetName val="Hoja2"/>
    </sheetNames>
    <sheetDataSet>
      <sheetData sheetId="0">
        <row r="1">
          <cell r="E1" t="str">
            <v>Id Plan de Negocios</v>
          </cell>
          <cell r="F1" t="str">
            <v>Nombre  Plan de Negocios</v>
          </cell>
          <cell r="G1" t="str">
            <v>Nombre Ciudad</v>
          </cell>
          <cell r="H1" t="str">
            <v>Departamento</v>
          </cell>
          <cell r="I1" t="str">
            <v>Nombre Institución</v>
          </cell>
          <cell r="J1" t="str">
            <v>Nombre Unidad</v>
          </cell>
          <cell r="K1" t="str">
            <v>Recursos Solicitados (SMMLV)</v>
          </cell>
          <cell r="L1" t="str">
            <v>Fecha Formalizacion</v>
          </cell>
          <cell r="M1" t="str">
            <v>Nombre Sector</v>
          </cell>
          <cell r="N1" t="str">
            <v>Nombre SubSector</v>
          </cell>
        </row>
        <row r="2">
          <cell r="E2">
            <v>64625</v>
          </cell>
          <cell r="F2" t="str">
            <v>CHIFLADITOS CASA DE EVENTOS INFANTILES SAS</v>
          </cell>
          <cell r="G2" t="str">
            <v>Sincelejo</v>
          </cell>
          <cell r="H2" t="str">
            <v>Sucre</v>
          </cell>
          <cell r="I2" t="str">
            <v>SENA - Sucre</v>
          </cell>
          <cell r="J2" t="str">
            <v>Centro de la Innovación, la Tecnología y los Servicios</v>
          </cell>
          <cell r="K2">
            <v>179</v>
          </cell>
          <cell r="L2" t="str">
            <v>8/30/2019</v>
          </cell>
          <cell r="M2" t="str">
            <v>Otras Actividades De Servicios Comunitarios, Sociales Y Personales</v>
          </cell>
          <cell r="N2" t="str">
            <v>Otras Actividades De Servicios N.C.P.</v>
          </cell>
        </row>
        <row r="3">
          <cell r="E3">
            <v>65861</v>
          </cell>
          <cell r="F3" t="str">
            <v>PL ESTUDIO</v>
          </cell>
          <cell r="G3" t="str">
            <v>Medellín</v>
          </cell>
          <cell r="H3" t="str">
            <v>Antioquia</v>
          </cell>
          <cell r="I3" t="str">
            <v>SENA - Antioquia</v>
          </cell>
          <cell r="J3" t="str">
            <v>Centro de Formación en Diseño, Confección y Moda</v>
          </cell>
          <cell r="K3">
            <v>148</v>
          </cell>
          <cell r="L3" t="str">
            <v>8/30/2019</v>
          </cell>
          <cell r="M3" t="str">
            <v>Industrias Manufactureras</v>
          </cell>
          <cell r="N3" t="str">
            <v>Otras Industrias Manufactureras NCP</v>
          </cell>
        </row>
        <row r="4">
          <cell r="E4">
            <v>65905</v>
          </cell>
          <cell r="F4" t="str">
            <v>CEDICLAB</v>
          </cell>
          <cell r="G4" t="str">
            <v>Chivolo</v>
          </cell>
          <cell r="H4" t="str">
            <v>Magdalena</v>
          </cell>
          <cell r="I4" t="str">
            <v>SENA - Magdalena</v>
          </cell>
          <cell r="J4" t="str">
            <v>Centro de Logística y Promoción Ecoturistica del Magdalena</v>
          </cell>
          <cell r="K4">
            <v>180</v>
          </cell>
          <cell r="L4" t="str">
            <v>8/30/2019</v>
          </cell>
          <cell r="M4" t="str">
            <v>Servicios Sociales Y De Salud</v>
          </cell>
          <cell r="N4" t="str">
            <v>Actividades De Apoyo Diagnostico</v>
          </cell>
        </row>
        <row r="5">
          <cell r="E5">
            <v>66205</v>
          </cell>
          <cell r="F5" t="str">
            <v>ARMINIUM</v>
          </cell>
          <cell r="G5" t="str">
            <v>Barranquilla</v>
          </cell>
          <cell r="H5" t="str">
            <v>Atlántico</v>
          </cell>
          <cell r="I5" t="str">
            <v>SENA - Atlántico</v>
          </cell>
          <cell r="J5" t="str">
            <v>Centro Para el Desarrollo Agroecologico y Agroindustrial</v>
          </cell>
          <cell r="K5">
            <v>117</v>
          </cell>
          <cell r="L5" t="str">
            <v>8/30/2019</v>
          </cell>
          <cell r="M5" t="str">
            <v>Industrias Manufactureras</v>
          </cell>
          <cell r="N5" t="str">
            <v>Fabricación De Prendas De Vestir, Excepto Prendas De Piel.</v>
          </cell>
        </row>
        <row r="6">
          <cell r="E6">
            <v>66289</v>
          </cell>
          <cell r="F6" t="str">
            <v>MDCR ONE</v>
          </cell>
          <cell r="G6" t="str">
            <v>Cali</v>
          </cell>
          <cell r="H6" t="str">
            <v>Valle del Cauca</v>
          </cell>
          <cell r="I6" t="str">
            <v>SENA - Valle</v>
          </cell>
          <cell r="J6" t="str">
            <v>Centro de Diseño Tecnológico Industrial</v>
          </cell>
          <cell r="K6">
            <v>137</v>
          </cell>
          <cell r="L6" t="str">
            <v>8/30/2019</v>
          </cell>
          <cell r="M6" t="str">
            <v>Industrias Manufactureras</v>
          </cell>
          <cell r="N6" t="str">
            <v>Fabricación De Prendas De Vestir, Excepto Prendas De Piel.</v>
          </cell>
        </row>
        <row r="7">
          <cell r="E7">
            <v>66518</v>
          </cell>
          <cell r="F7" t="str">
            <v>NUBIARTE TALLER ARTESANAL</v>
          </cell>
          <cell r="G7" t="str">
            <v>Quibdó</v>
          </cell>
          <cell r="H7" t="str">
            <v>Chocó</v>
          </cell>
          <cell r="I7" t="str">
            <v>SENA - Choco</v>
          </cell>
          <cell r="J7" t="str">
            <v>Centro de Recursos Naturales, Industria y Biodiversidad</v>
          </cell>
          <cell r="K7">
            <v>176</v>
          </cell>
          <cell r="L7" t="str">
            <v>8/30/2019</v>
          </cell>
          <cell r="M7" t="str">
            <v>Industrias Manufactureras</v>
          </cell>
          <cell r="N7" t="str">
            <v>Arte, Diseño Y Composición</v>
          </cell>
        </row>
        <row r="8">
          <cell r="E8">
            <v>66669</v>
          </cell>
          <cell r="F8" t="str">
            <v>DKS-MISS</v>
          </cell>
          <cell r="G8" t="str">
            <v>Ocaña</v>
          </cell>
          <cell r="H8" t="str">
            <v>Norte de Santander</v>
          </cell>
          <cell r="I8" t="str">
            <v>SENA - Norte de Santander</v>
          </cell>
          <cell r="J8" t="str">
            <v>Centro Atención Sector Agropecuario</v>
          </cell>
          <cell r="K8">
            <v>173</v>
          </cell>
          <cell r="L8" t="str">
            <v>8/30/2019</v>
          </cell>
          <cell r="M8" t="str">
            <v>Industrias Manufactureras</v>
          </cell>
          <cell r="N8" t="str">
            <v>Fabricación De Prendas De Vestir, Excepto Prendas De Piel.</v>
          </cell>
        </row>
        <row r="9">
          <cell r="E9">
            <v>66765</v>
          </cell>
          <cell r="F9" t="str">
            <v>CREACIONES MUNDO MODA CIMITARRA</v>
          </cell>
          <cell r="G9" t="str">
            <v>Cimitarra</v>
          </cell>
          <cell r="H9" t="str">
            <v>Santander</v>
          </cell>
          <cell r="I9" t="str">
            <v>SENA - Santander</v>
          </cell>
          <cell r="J9" t="str">
            <v>Centro de Gestión Agroempresarial del Oriente</v>
          </cell>
          <cell r="K9">
            <v>88</v>
          </cell>
          <cell r="L9" t="str">
            <v>8/30/2019</v>
          </cell>
          <cell r="M9" t="str">
            <v>Industrias Manufactureras</v>
          </cell>
          <cell r="N9" t="str">
            <v>Confección De Artículos Con Materiales Textiles No Producidos En La Misma Unidad, Excepto Prendas de Vestir</v>
          </cell>
        </row>
        <row r="10">
          <cell r="E10">
            <v>66806</v>
          </cell>
          <cell r="F10" t="str">
            <v>FUNCIONAL BODY HEALTH</v>
          </cell>
          <cell r="G10" t="str">
            <v>Santa Marta</v>
          </cell>
          <cell r="H10" t="str">
            <v>Magdalena</v>
          </cell>
          <cell r="I10" t="str">
            <v>SENA - Magdalena</v>
          </cell>
          <cell r="J10" t="str">
            <v>Centro Acuicola y Agroinsdustrial de Gaira</v>
          </cell>
          <cell r="K10">
            <v>180</v>
          </cell>
          <cell r="L10" t="str">
            <v>8/30/2019</v>
          </cell>
          <cell r="M10" t="str">
            <v>Otras Actividades De Servicios Comunitarios, Sociales Y Personales</v>
          </cell>
          <cell r="N10" t="str">
            <v>Actividades Deportivas</v>
          </cell>
        </row>
        <row r="11">
          <cell r="E11">
            <v>66964</v>
          </cell>
          <cell r="F11" t="str">
            <v>MULTIOPTICA SANTACRUZ</v>
          </cell>
          <cell r="G11" t="str">
            <v>Pasto</v>
          </cell>
          <cell r="H11" t="str">
            <v>Nariño</v>
          </cell>
          <cell r="I11" t="str">
            <v>SENA - Nariño</v>
          </cell>
          <cell r="J11" t="str">
            <v>Centro Internacional de Producción Limpia - Lope</v>
          </cell>
          <cell r="K11">
            <v>160</v>
          </cell>
          <cell r="L11" t="str">
            <v>8/30/2019</v>
          </cell>
          <cell r="M11" t="str">
            <v>Servicios Sociales Y De Salud</v>
          </cell>
          <cell r="N11" t="str">
            <v>Actividades De Apoyo Diagnostico</v>
          </cell>
        </row>
        <row r="12">
          <cell r="E12">
            <v>67317</v>
          </cell>
          <cell r="F12" t="str">
            <v>DISEÑOS DE ESPACIOS INFANTILES</v>
          </cell>
          <cell r="G12" t="str">
            <v>Barranquilla</v>
          </cell>
          <cell r="H12" t="str">
            <v>Atlántico</v>
          </cell>
          <cell r="I12" t="str">
            <v>SENA - Atlántico</v>
          </cell>
          <cell r="J12" t="str">
            <v>Centro de Comercio y Servicios</v>
          </cell>
          <cell r="K12">
            <v>179</v>
          </cell>
          <cell r="L12" t="str">
            <v>8/30/2019</v>
          </cell>
          <cell r="M12" t="str">
            <v>Industrias Manufactureras</v>
          </cell>
          <cell r="N12" t="str">
            <v>Fabricación De Otros Muebles NCP</v>
          </cell>
        </row>
        <row r="13">
          <cell r="E13">
            <v>67635</v>
          </cell>
          <cell r="F13" t="str">
            <v>ENCANTO ARTESANAL EXCLUSIVE.</v>
          </cell>
          <cell r="G13" t="str">
            <v>Cartagena</v>
          </cell>
          <cell r="H13" t="str">
            <v>Bolívar</v>
          </cell>
          <cell r="I13" t="str">
            <v>SENA - Bolívar</v>
          </cell>
          <cell r="J13" t="str">
            <v>Centro para la Industria Petroquímica</v>
          </cell>
          <cell r="K13">
            <v>102</v>
          </cell>
          <cell r="L13" t="str">
            <v>8/30/2019</v>
          </cell>
          <cell r="M13" t="str">
            <v>Industrias Manufactureras</v>
          </cell>
          <cell r="N13" t="str">
            <v>Confección De Artículos Con Materiales Textiles No Producidos En La Misma Unidad, Excepto Prendas de Vestir</v>
          </cell>
        </row>
        <row r="14">
          <cell r="E14">
            <v>67678</v>
          </cell>
          <cell r="F14" t="str">
            <v>CERVECERIA HEROICA</v>
          </cell>
          <cell r="G14" t="str">
            <v>Cartagena</v>
          </cell>
          <cell r="H14" t="str">
            <v>Bolívar</v>
          </cell>
          <cell r="I14" t="str">
            <v>SENA - Bolívar</v>
          </cell>
          <cell r="J14" t="str">
            <v>Centro Agroempresarial y Minero</v>
          </cell>
          <cell r="K14">
            <v>148</v>
          </cell>
          <cell r="L14" t="str">
            <v>8/30/2019</v>
          </cell>
          <cell r="M14" t="str">
            <v>Industrias Manufactureras</v>
          </cell>
          <cell r="N14" t="str">
            <v>Producción De Malta, Elaboración De Cervezas Y Otras Bebidas Malteadas</v>
          </cell>
        </row>
        <row r="15">
          <cell r="E15">
            <v>67728</v>
          </cell>
          <cell r="F15" t="str">
            <v xml:space="preserve">COIN COLOMBIA - CENTRO DE INTELIGENCIAS </v>
          </cell>
          <cell r="G15" t="str">
            <v>Bogotá</v>
          </cell>
          <cell r="H15" t="str">
            <v>Bogotá D.C</v>
          </cell>
          <cell r="I15" t="str">
            <v>SENA - Distrito Capital</v>
          </cell>
          <cell r="J15" t="str">
            <v>Centro para la Industria de la Comunicación Grafica</v>
          </cell>
          <cell r="K15">
            <v>158</v>
          </cell>
          <cell r="L15" t="str">
            <v>8/30/2019</v>
          </cell>
          <cell r="M15" t="str">
            <v>Servicios Sociales Y De Salud</v>
          </cell>
          <cell r="N15" t="str">
            <v>Otras Actividades Relacionadas Con La Salud Humana</v>
          </cell>
        </row>
        <row r="16">
          <cell r="E16">
            <v>67744</v>
          </cell>
          <cell r="F16" t="str">
            <v>PISCICOLA EL MANA S.A.S</v>
          </cell>
          <cell r="G16" t="str">
            <v>Bogotá</v>
          </cell>
          <cell r="H16" t="str">
            <v>Bogotá D.C</v>
          </cell>
          <cell r="I16" t="str">
            <v>SENA - Distrito Capital</v>
          </cell>
          <cell r="J16" t="str">
            <v>Centro de Gestión Administrativa</v>
          </cell>
          <cell r="K16">
            <v>170</v>
          </cell>
          <cell r="L16" t="str">
            <v>8/30/2019</v>
          </cell>
          <cell r="M16" t="str">
            <v>Pesca</v>
          </cell>
          <cell r="N16" t="str">
            <v>Pesca Y Cultivo De Peces En Criaderos Y Granjas Piscícolas</v>
          </cell>
        </row>
        <row r="17">
          <cell r="E17">
            <v>67788</v>
          </cell>
          <cell r="F17" t="str">
            <v>GANADERÍA LA EXCELSA SAS</v>
          </cell>
          <cell r="G17" t="str">
            <v>San José Del Guaviare</v>
          </cell>
          <cell r="H17" t="str">
            <v>Guaviare</v>
          </cell>
          <cell r="I17" t="str">
            <v>SENA - Guaviare</v>
          </cell>
          <cell r="J17" t="str">
            <v>Centro de Desarrollo Agroindustrial, Turístico y Tecnológico del Guaviare</v>
          </cell>
          <cell r="K17">
            <v>180</v>
          </cell>
          <cell r="L17" t="str">
            <v>8/30/2019</v>
          </cell>
          <cell r="M17" t="str">
            <v>Agricultura, Ganadería, Caza Y Silvicultura</v>
          </cell>
          <cell r="N17" t="str">
            <v>Cría Especializada De Ganado Vacuno</v>
          </cell>
        </row>
        <row r="18">
          <cell r="E18">
            <v>67796</v>
          </cell>
          <cell r="F18" t="str">
            <v>SPORT-I</v>
          </cell>
          <cell r="G18" t="str">
            <v>Bogotá</v>
          </cell>
          <cell r="H18" t="str">
            <v>Bogotá D.C</v>
          </cell>
          <cell r="I18" t="str">
            <v>SENA - Distrito Capital</v>
          </cell>
          <cell r="J18" t="str">
            <v>Centro de Servicios Financieros</v>
          </cell>
          <cell r="K18">
            <v>117</v>
          </cell>
          <cell r="L18" t="str">
            <v>8/30/2019</v>
          </cell>
          <cell r="M18" t="str">
            <v>Otras Actividades De Servicios Comunitarios, Sociales Y Personales</v>
          </cell>
          <cell r="N18" t="str">
            <v>Actividades Deportivas</v>
          </cell>
        </row>
        <row r="19">
          <cell r="E19">
            <v>67957</v>
          </cell>
          <cell r="F19" t="str">
            <v>EXOTIC LIQUOR</v>
          </cell>
          <cell r="G19" t="str">
            <v>Ibagué</v>
          </cell>
          <cell r="H19" t="str">
            <v>Tolima</v>
          </cell>
          <cell r="I19" t="str">
            <v>SENA - Tolima</v>
          </cell>
          <cell r="J19" t="str">
            <v>Centro de Industria y Construcción</v>
          </cell>
          <cell r="K19">
            <v>169</v>
          </cell>
          <cell r="L19" t="str">
            <v>8/30/2019</v>
          </cell>
          <cell r="M19" t="str">
            <v>Industrias Manufactureras</v>
          </cell>
          <cell r="N19" t="str">
            <v xml:space="preserve">Destilación, Rectificación Y Mezcla De Bebidas Alcohólicas, Producción De Alcohol Etilico a partir de Sustancias Fermentadas 
</v>
          </cell>
        </row>
        <row r="20">
          <cell r="E20">
            <v>68066</v>
          </cell>
          <cell r="F20" t="str">
            <v>YOGOSPOON</v>
          </cell>
          <cell r="G20" t="str">
            <v>Popayán</v>
          </cell>
          <cell r="H20" t="str">
            <v>Cauca</v>
          </cell>
          <cell r="I20" t="str">
            <v>SENA - Cauca</v>
          </cell>
          <cell r="J20" t="str">
            <v>Centro de Teleinformática y Producción Industrial</v>
          </cell>
          <cell r="K20">
            <v>127</v>
          </cell>
          <cell r="L20" t="str">
            <v>8/30/2019</v>
          </cell>
          <cell r="M20" t="str">
            <v>Industrias Manufactureras</v>
          </cell>
          <cell r="N20" t="str">
            <v>Elaboración De Productos Lácteos</v>
          </cell>
        </row>
        <row r="21">
          <cell r="E21">
            <v>68125</v>
          </cell>
          <cell r="F21" t="str">
            <v>2LIVE FOOD</v>
          </cell>
          <cell r="G21" t="str">
            <v>Barranquilla</v>
          </cell>
          <cell r="H21" t="str">
            <v>Atlántico</v>
          </cell>
          <cell r="I21" t="str">
            <v>SENA - Atlántico</v>
          </cell>
          <cell r="J21" t="str">
            <v>Centro Para el Desarrollo Agroecologico y Agroindustrial</v>
          </cell>
          <cell r="K21">
            <v>179</v>
          </cell>
          <cell r="L21" t="str">
            <v>8/30/2019</v>
          </cell>
          <cell r="M21" t="str">
            <v>Industrias Manufactureras</v>
          </cell>
          <cell r="N21" t="str">
            <v>Elaboración De Otros Productos Alimenticios NCP</v>
          </cell>
        </row>
        <row r="22">
          <cell r="E22">
            <v>68142</v>
          </cell>
          <cell r="F22" t="str">
            <v>BANANAS PREMIUM</v>
          </cell>
          <cell r="G22" t="str">
            <v>Gigante</v>
          </cell>
          <cell r="H22" t="str">
            <v>Huila</v>
          </cell>
          <cell r="I22" t="str">
            <v>SENA - Huila</v>
          </cell>
          <cell r="J22" t="str">
            <v>Centro Agroempresarial y Desarrollo Pecuario del Huila</v>
          </cell>
          <cell r="K22">
            <v>123</v>
          </cell>
          <cell r="L22" t="str">
            <v>8/30/2019</v>
          </cell>
          <cell r="M22" t="str">
            <v>Agricultura, Ganadería, Caza Y Silvicultura</v>
          </cell>
          <cell r="N22" t="str">
            <v>Producción Especializada De Banano</v>
          </cell>
        </row>
        <row r="23">
          <cell r="E23">
            <v>68256</v>
          </cell>
          <cell r="F23" t="str">
            <v>TECNILECHE S.A.S</v>
          </cell>
          <cell r="G23" t="str">
            <v>San José Del Guaviare</v>
          </cell>
          <cell r="H23" t="str">
            <v>Guaviare</v>
          </cell>
          <cell r="I23" t="str">
            <v>SENA - Guaviare</v>
          </cell>
          <cell r="J23" t="str">
            <v>Centro de Desarrollo Agroindustrial, Turístico y Tecnológico del Guaviare</v>
          </cell>
          <cell r="K23">
            <v>180</v>
          </cell>
          <cell r="L23" t="str">
            <v>8/30/2019</v>
          </cell>
          <cell r="M23" t="str">
            <v>Agricultura, Ganadería, Caza Y Silvicultura</v>
          </cell>
          <cell r="N23" t="str">
            <v>Actividad Mixta (Agrícola Y Pecuaria)</v>
          </cell>
        </row>
        <row r="24">
          <cell r="E24">
            <v>68426</v>
          </cell>
          <cell r="F24" t="str">
            <v>COCINA DE BIENESTAR</v>
          </cell>
          <cell r="G24" t="str">
            <v>Barranquilla</v>
          </cell>
          <cell r="H24" t="str">
            <v>Atlántico</v>
          </cell>
          <cell r="I24" t="str">
            <v>SENA - Atlántico</v>
          </cell>
          <cell r="J24" t="str">
            <v>Centro Para el Desarrollo Agroecologico y Agroindustrial</v>
          </cell>
          <cell r="K24">
            <v>128</v>
          </cell>
          <cell r="L24" t="str">
            <v>8/30/2019</v>
          </cell>
          <cell r="M24" t="str">
            <v>Hoteles Y Restaurantes</v>
          </cell>
          <cell r="N24" t="str">
            <v>Otros Tipos De Expendio NCP De Alimentos Preparados</v>
          </cell>
        </row>
        <row r="25">
          <cell r="E25">
            <v>68444</v>
          </cell>
          <cell r="F25" t="str">
            <v>CRIOLLO HOT DOGS</v>
          </cell>
          <cell r="G25" t="str">
            <v>Manizales</v>
          </cell>
          <cell r="H25" t="str">
            <v>Caldas</v>
          </cell>
          <cell r="I25" t="str">
            <v>SENA - Caldas</v>
          </cell>
          <cell r="J25" t="str">
            <v>Centro de Comercio y Servicios</v>
          </cell>
          <cell r="K25">
            <v>114</v>
          </cell>
          <cell r="L25" t="str">
            <v>8/30/2019</v>
          </cell>
          <cell r="M25" t="str">
            <v>Hoteles Y Restaurantes</v>
          </cell>
          <cell r="N25" t="str">
            <v>Expendio A La Mesa De Comidas Preparadas, En Restaurantes</v>
          </cell>
        </row>
        <row r="26">
          <cell r="E26">
            <v>68502</v>
          </cell>
          <cell r="F26" t="str">
            <v>LECHERIA LA ESMERALDA S.A.S</v>
          </cell>
          <cell r="G26" t="str">
            <v>San José Del Guaviare</v>
          </cell>
          <cell r="H26" t="str">
            <v>Guaviare</v>
          </cell>
          <cell r="I26" t="str">
            <v>SENA - Guaviare</v>
          </cell>
          <cell r="J26" t="str">
            <v>Centro de Desarrollo Agroindustrial, Turístico y Tecnológico del Guaviare</v>
          </cell>
          <cell r="K26">
            <v>180</v>
          </cell>
          <cell r="L26" t="str">
            <v>8/30/2019</v>
          </cell>
          <cell r="M26" t="str">
            <v>Agricultura, Ganadería, Caza Y Silvicultura</v>
          </cell>
          <cell r="N26" t="str">
            <v>Cría Especializada De Ganado Vacuno</v>
          </cell>
        </row>
        <row r="27">
          <cell r="E27">
            <v>68538</v>
          </cell>
          <cell r="F27" t="str">
            <v>BIRD ACCESORIOS</v>
          </cell>
          <cell r="G27" t="str">
            <v>Manizales</v>
          </cell>
          <cell r="H27" t="str">
            <v>Caldas</v>
          </cell>
          <cell r="I27" t="str">
            <v>SENA - Caldas</v>
          </cell>
          <cell r="J27" t="str">
            <v>Centro de Procesos Industriales</v>
          </cell>
          <cell r="K27">
            <v>100</v>
          </cell>
          <cell r="L27" t="str">
            <v>8/30/2019</v>
          </cell>
          <cell r="M27" t="str">
            <v>Industrias Manufactureras</v>
          </cell>
          <cell r="N27" t="str">
            <v>Fabricación De Joyas Y De Artículos Conexos</v>
          </cell>
        </row>
        <row r="28">
          <cell r="E28">
            <v>68594</v>
          </cell>
          <cell r="F28" t="str">
            <v>COFFEE AND CAKE PASTELERIA BOUTIQUE S.A.S</v>
          </cell>
          <cell r="G28" t="str">
            <v>Montería</v>
          </cell>
          <cell r="H28" t="str">
            <v>Córdoba</v>
          </cell>
          <cell r="I28" t="str">
            <v>SENA - Córdoba</v>
          </cell>
          <cell r="J28" t="str">
            <v>Centro Agropecuario y de Biotecnología el Porvenir</v>
          </cell>
          <cell r="K28">
            <v>165</v>
          </cell>
          <cell r="L28" t="str">
            <v>8/30/2019</v>
          </cell>
          <cell r="M28" t="str">
            <v>Industrias Manufactureras</v>
          </cell>
          <cell r="N28" t="str">
            <v>Elaboración De Productos De Panadería</v>
          </cell>
        </row>
        <row r="29">
          <cell r="E29">
            <v>68653</v>
          </cell>
          <cell r="F29" t="str">
            <v>GANADERIA ISRAEL</v>
          </cell>
          <cell r="G29" t="str">
            <v>Chimá</v>
          </cell>
          <cell r="H29" t="str">
            <v>Córdoba</v>
          </cell>
          <cell r="I29" t="str">
            <v>SENA - Córdoba</v>
          </cell>
          <cell r="J29" t="str">
            <v>Centro de Comercio, Industria y Turismo de Cordoba</v>
          </cell>
          <cell r="K29">
            <v>180</v>
          </cell>
          <cell r="L29" t="str">
            <v>8/30/2019</v>
          </cell>
          <cell r="M29" t="str">
            <v>Agricultura, Ganadería, Caza Y Silvicultura</v>
          </cell>
          <cell r="N29" t="str">
            <v>Cría Especializada De Ganado Vacuno</v>
          </cell>
        </row>
        <row r="30">
          <cell r="E30">
            <v>68815</v>
          </cell>
          <cell r="F30" t="str">
            <v>LA 432 HZ ACADEMIA DE ARTES SAS ZOMAC</v>
          </cell>
          <cell r="G30" t="str">
            <v>Valle Del Guamuez</v>
          </cell>
          <cell r="H30" t="str">
            <v>Putumayo</v>
          </cell>
          <cell r="I30" t="str">
            <v>SENA - Putumayo</v>
          </cell>
          <cell r="J30" t="str">
            <v>Centro Agroforestal y Acuicola Arapaima</v>
          </cell>
          <cell r="K30">
            <v>180</v>
          </cell>
          <cell r="L30" t="str">
            <v>8/30/2019</v>
          </cell>
          <cell r="M30" t="str">
            <v>Otras Actividades De Servicios Comunitarios, Sociales Y Personales</v>
          </cell>
          <cell r="N30" t="str">
            <v>Actividades Teatrales Y Musicales Y Otras Actividades Artísticas</v>
          </cell>
        </row>
        <row r="31">
          <cell r="E31">
            <v>68834</v>
          </cell>
          <cell r="F31" t="str">
            <v>TAG TEA</v>
          </cell>
          <cell r="G31" t="str">
            <v>Bogotá</v>
          </cell>
          <cell r="H31" t="str">
            <v>Bogotá D.C</v>
          </cell>
          <cell r="I31" t="str">
            <v>SENA - Distrito Capital</v>
          </cell>
          <cell r="J31" t="str">
            <v>Centro de Servicios Financieros</v>
          </cell>
          <cell r="K31">
            <v>126</v>
          </cell>
          <cell r="L31" t="str">
            <v>8/30/2019</v>
          </cell>
          <cell r="M31" t="str">
            <v>Hoteles Y Restaurantes</v>
          </cell>
          <cell r="N31" t="str">
            <v>Otros Tipos De Expendio NCP De Alimentos Preparados</v>
          </cell>
        </row>
        <row r="32">
          <cell r="E32">
            <v>68859</v>
          </cell>
          <cell r="F32" t="str">
            <v>CENTRO DE ACONDICIONAMIENTO FÍSICO Y DEPORTIVO DEL GUAVIARE - CAFIDEG</v>
          </cell>
          <cell r="G32" t="str">
            <v>San José Del Guaviare</v>
          </cell>
          <cell r="H32" t="str">
            <v>Guaviare</v>
          </cell>
          <cell r="I32" t="str">
            <v>SENA - Guaviare</v>
          </cell>
          <cell r="J32" t="str">
            <v>Centro de Desarrollo Agroindustrial, Turístico y Tecnológico del Guaviare</v>
          </cell>
          <cell r="K32">
            <v>180</v>
          </cell>
          <cell r="L32" t="str">
            <v>8/30/2019</v>
          </cell>
          <cell r="M32" t="str">
            <v>Servicios Sociales Y De Salud</v>
          </cell>
          <cell r="N32" t="str">
            <v>Otras Actividades Relacionadas Con La Salud Humana</v>
          </cell>
        </row>
        <row r="33">
          <cell r="E33">
            <v>68878</v>
          </cell>
          <cell r="F33" t="str">
            <v>ORGANIC COFFEE CLUB</v>
          </cell>
          <cell r="G33" t="str">
            <v>Cali</v>
          </cell>
          <cell r="H33" t="str">
            <v>Valle del Cauca</v>
          </cell>
          <cell r="I33" t="str">
            <v>SENA - Valle</v>
          </cell>
          <cell r="J33" t="str">
            <v>Centro Nacional de Asistencia Técnica a la Industria -ASTIN</v>
          </cell>
          <cell r="K33">
            <v>146</v>
          </cell>
          <cell r="L33" t="str">
            <v>8/30/2019</v>
          </cell>
          <cell r="M33" t="str">
            <v>Otras Actividades De Servicios Comunitarios, Sociales Y Personales</v>
          </cell>
          <cell r="N33" t="str">
            <v>Otras Actividades De Servicios N.C.P.</v>
          </cell>
        </row>
        <row r="34">
          <cell r="E34">
            <v>68883</v>
          </cell>
          <cell r="F34" t="str">
            <v>MAREX PASTELERIA</v>
          </cell>
          <cell r="G34" t="str">
            <v>Pueblo Nuevo</v>
          </cell>
          <cell r="H34" t="str">
            <v>Córdoba</v>
          </cell>
          <cell r="I34" t="str">
            <v>SENA - Córdoba</v>
          </cell>
          <cell r="J34" t="str">
            <v>Centro de Comercio, Industria y Turismo de Cordoba</v>
          </cell>
          <cell r="K34">
            <v>180</v>
          </cell>
          <cell r="L34" t="str">
            <v>8/30/2019</v>
          </cell>
          <cell r="M34" t="str">
            <v>Industrias Manufactureras</v>
          </cell>
          <cell r="N34" t="str">
            <v>Elaboración De Productos De Panadería</v>
          </cell>
        </row>
        <row r="35">
          <cell r="E35">
            <v>68888</v>
          </cell>
          <cell r="F35" t="str">
            <v>TRADICIÓN QUINDÍO S.A.S.</v>
          </cell>
          <cell r="G35" t="str">
            <v>Armenia</v>
          </cell>
          <cell r="H35" t="str">
            <v>Quindio</v>
          </cell>
          <cell r="I35" t="str">
            <v>SENA - Quindío</v>
          </cell>
          <cell r="J35" t="str">
            <v>Centro Agroindustrial</v>
          </cell>
          <cell r="K35">
            <v>88</v>
          </cell>
          <cell r="L35" t="str">
            <v>8/30/2019</v>
          </cell>
          <cell r="M35" t="str">
            <v>Industrias Manufactureras</v>
          </cell>
          <cell r="N35" t="str">
            <v>Otras Industrias Manufactureras NCP</v>
          </cell>
        </row>
        <row r="36">
          <cell r="E36">
            <v>68911</v>
          </cell>
          <cell r="F36" t="str">
            <v xml:space="preserve">TEJIDOS DEL QUINDÍO S.A.S  </v>
          </cell>
          <cell r="G36" t="str">
            <v>Armenia</v>
          </cell>
          <cell r="H36" t="str">
            <v>Quindio</v>
          </cell>
          <cell r="I36" t="str">
            <v>SENA - Quindío</v>
          </cell>
          <cell r="J36" t="str">
            <v>Centro para el Desarrollo Tecnológico de la Construcción y la industria</v>
          </cell>
          <cell r="K36">
            <v>142</v>
          </cell>
          <cell r="L36" t="str">
            <v>8/30/2019</v>
          </cell>
          <cell r="M36" t="str">
            <v>Industrias Manufactureras</v>
          </cell>
          <cell r="N36" t="str">
            <v>Tejedura De Productos Textiles</v>
          </cell>
        </row>
        <row r="37">
          <cell r="E37">
            <v>68915</v>
          </cell>
          <cell r="F37" t="str">
            <v>ENVIIVO</v>
          </cell>
          <cell r="G37" t="str">
            <v>Armenia</v>
          </cell>
          <cell r="H37" t="str">
            <v>Quindio</v>
          </cell>
          <cell r="I37" t="str">
            <v>SENA - Quindío</v>
          </cell>
          <cell r="J37" t="str">
            <v>Centro de Comercio y Turismo</v>
          </cell>
          <cell r="K37">
            <v>172</v>
          </cell>
          <cell r="L37" t="str">
            <v>8/30/2019</v>
          </cell>
          <cell r="M37" t="str">
            <v>Otras Actividades De Servicios Comunitarios, Sociales Y Personales</v>
          </cell>
          <cell r="N37" t="str">
            <v>Actividades Teatrales Y Musicales Y Otras Actividades Artísticas</v>
          </cell>
        </row>
        <row r="38">
          <cell r="E38">
            <v>68962</v>
          </cell>
          <cell r="F38" t="str">
            <v>BIOGNETICS S.A.S.</v>
          </cell>
          <cell r="G38" t="str">
            <v>Pajarito</v>
          </cell>
          <cell r="H38" t="str">
            <v>Boyacá</v>
          </cell>
          <cell r="I38" t="str">
            <v>SENA - Boyacá</v>
          </cell>
          <cell r="J38" t="str">
            <v>Centro de Desarrollo Agropecuario y Agroindustrial</v>
          </cell>
          <cell r="K38">
            <v>179</v>
          </cell>
          <cell r="L38" t="str">
            <v>8/30/2019</v>
          </cell>
          <cell r="M38" t="str">
            <v>Agricultura, Ganadería, Caza Y Silvicultura</v>
          </cell>
          <cell r="N38" t="str">
            <v>Actividades De Servicios, Agrícolas Y Ganaderos, Excepto Las Actividades Veterinarias</v>
          </cell>
        </row>
        <row r="39">
          <cell r="E39">
            <v>69099</v>
          </cell>
          <cell r="F39" t="str">
            <v>FRAGARIA SAS</v>
          </cell>
          <cell r="G39" t="str">
            <v>Sibaté</v>
          </cell>
          <cell r="H39" t="str">
            <v>Cundinamarca</v>
          </cell>
          <cell r="I39" t="str">
            <v>SENA - Cundinamarca</v>
          </cell>
          <cell r="J39" t="str">
            <v>Centro Industrial y de Desarrollo Empresarial de Soacha</v>
          </cell>
          <cell r="K39">
            <v>148</v>
          </cell>
          <cell r="L39" t="str">
            <v>8/30/2019</v>
          </cell>
          <cell r="M39" t="str">
            <v>Agricultura, Ganadería, Caza Y Silvicultura</v>
          </cell>
          <cell r="N39" t="str">
            <v>Producción Especializada De Frutas, Nueces, Plantas Bebestibles Y Especias</v>
          </cell>
        </row>
        <row r="40">
          <cell r="E40">
            <v>69120</v>
          </cell>
          <cell r="F40" t="str">
            <v>YELLOW FOODS</v>
          </cell>
          <cell r="G40" t="str">
            <v>Bogotá</v>
          </cell>
          <cell r="H40" t="str">
            <v>Bogotá D.C</v>
          </cell>
          <cell r="I40" t="str">
            <v>SENA - Distrito Capital</v>
          </cell>
          <cell r="J40" t="str">
            <v>Centro Nacional de Hoteleria, Turismo y Alimentos</v>
          </cell>
          <cell r="K40">
            <v>176</v>
          </cell>
          <cell r="L40" t="str">
            <v>8/30/2019</v>
          </cell>
          <cell r="M40" t="str">
            <v>Industrias Manufactureras</v>
          </cell>
          <cell r="N40" t="str">
            <v>Elaboración De Otros Productos Alimenticios NCP</v>
          </cell>
        </row>
        <row r="41">
          <cell r="E41">
            <v>69127</v>
          </cell>
          <cell r="F41" t="str">
            <v>PANZEROTTIS Y MAS</v>
          </cell>
          <cell r="G41" t="str">
            <v>Rionegro</v>
          </cell>
          <cell r="H41" t="str">
            <v>Antioquia</v>
          </cell>
          <cell r="I41" t="str">
            <v>SENA - Antioquia</v>
          </cell>
          <cell r="J41" t="str">
            <v>Centro de la Innovación, la Agroindustria y la aviación</v>
          </cell>
          <cell r="K41">
            <v>180</v>
          </cell>
          <cell r="L41" t="str">
            <v>8/30/2019</v>
          </cell>
          <cell r="M41" t="str">
            <v>Industrias Manufactureras</v>
          </cell>
          <cell r="N41" t="str">
            <v>Elaboración De Productos De Panadería</v>
          </cell>
        </row>
        <row r="42">
          <cell r="E42">
            <v>69147</v>
          </cell>
          <cell r="F42" t="str">
            <v>GREENCUPONES S.A.S.</v>
          </cell>
          <cell r="G42" t="str">
            <v>Armenia</v>
          </cell>
          <cell r="H42" t="str">
            <v>Quindio</v>
          </cell>
          <cell r="I42" t="str">
            <v>SENA - Quindío</v>
          </cell>
          <cell r="J42" t="str">
            <v>Centro de Comercio y Turismo</v>
          </cell>
          <cell r="K42">
            <v>158</v>
          </cell>
          <cell r="L42" t="str">
            <v>8/30/2019</v>
          </cell>
          <cell r="M42" t="str">
            <v>Otras Actividades De Servicios Comunitarios, Sociales Y Personales</v>
          </cell>
          <cell r="N42" t="str">
            <v>Otras Actividades De Servicios N.C.P.</v>
          </cell>
        </row>
        <row r="43">
          <cell r="E43">
            <v>69178</v>
          </cell>
          <cell r="F43" t="str">
            <v>LA NARANJA ROSADA</v>
          </cell>
          <cell r="G43" t="str">
            <v>Manizales</v>
          </cell>
          <cell r="H43" t="str">
            <v>Caldas</v>
          </cell>
          <cell r="I43" t="str">
            <v>SENA - Caldas</v>
          </cell>
          <cell r="J43" t="str">
            <v>Centro de Procesos Industriales</v>
          </cell>
          <cell r="K43">
            <v>134</v>
          </cell>
          <cell r="L43" t="str">
            <v>8/30/2019</v>
          </cell>
          <cell r="M43" t="str">
            <v>Industrias Manufactureras</v>
          </cell>
          <cell r="N43" t="str">
            <v>Fabricación De Artículos De Viaje, Bolsos De Mano, Y Artículos Similares Elaborados con Materiales NCP</v>
          </cell>
        </row>
        <row r="44">
          <cell r="E44">
            <v>69187</v>
          </cell>
          <cell r="F44" t="str">
            <v>TORUK VR</v>
          </cell>
          <cell r="G44" t="str">
            <v>Puerto Asís</v>
          </cell>
          <cell r="H44" t="str">
            <v>Putumayo</v>
          </cell>
          <cell r="I44" t="str">
            <v>SENA - Putumayo</v>
          </cell>
          <cell r="J44" t="str">
            <v>Centro Agroforestal y Acuicola Arapaima</v>
          </cell>
          <cell r="K44">
            <v>169</v>
          </cell>
          <cell r="L44" t="str">
            <v>8/30/2019</v>
          </cell>
          <cell r="M44" t="str">
            <v>Otras Actividades De Servicios Comunitarios, Sociales Y Personales</v>
          </cell>
          <cell r="N44" t="str">
            <v>Otras Actividades De Entretenimiento N.C.P.</v>
          </cell>
        </row>
        <row r="45">
          <cell r="E45">
            <v>69213</v>
          </cell>
          <cell r="F45" t="str">
            <v>LA CAPITAL BREWING COMPANY</v>
          </cell>
          <cell r="G45" t="str">
            <v>Ipiales</v>
          </cell>
          <cell r="H45" t="str">
            <v>Nariño</v>
          </cell>
          <cell r="I45" t="str">
            <v>SENA - Nariño</v>
          </cell>
          <cell r="J45" t="str">
            <v>Centro Sur Colombiano de Logística Internacional</v>
          </cell>
          <cell r="K45">
            <v>150</v>
          </cell>
          <cell r="L45" t="str">
            <v>8/30/2019</v>
          </cell>
          <cell r="M45" t="str">
            <v>Industrias Manufactureras</v>
          </cell>
          <cell r="N45" t="str">
            <v>Producción De Malta, Elaboración De Cervezas Y Otras Bebidas Malteadas</v>
          </cell>
        </row>
        <row r="46">
          <cell r="E46">
            <v>69225</v>
          </cell>
          <cell r="F46" t="str">
            <v>BENDITA PANELA</v>
          </cell>
          <cell r="G46" t="str">
            <v>Bogotá</v>
          </cell>
          <cell r="H46" t="str">
            <v>Bogotá D.C</v>
          </cell>
          <cell r="I46" t="str">
            <v>SENA - Distrito Capital</v>
          </cell>
          <cell r="J46" t="str">
            <v>Centro de Gestión Industrial</v>
          </cell>
          <cell r="K46">
            <v>180</v>
          </cell>
          <cell r="L46" t="str">
            <v>8/30/2019</v>
          </cell>
          <cell r="M46" t="str">
            <v>Industrias Manufactureras</v>
          </cell>
          <cell r="N46" t="str">
            <v>Elaboración De Bebidas No Alcohólicas, Producción De Aguas Minerales</v>
          </cell>
        </row>
        <row r="47">
          <cell r="E47">
            <v>69238</v>
          </cell>
          <cell r="F47" t="str">
            <v>NUTRIHERBAL+ PRO</v>
          </cell>
          <cell r="G47" t="str">
            <v>San Gil</v>
          </cell>
          <cell r="H47" t="str">
            <v>Santander</v>
          </cell>
          <cell r="I47" t="str">
            <v>SENA - Santander</v>
          </cell>
          <cell r="J47" t="str">
            <v>Centro Agroturistico</v>
          </cell>
          <cell r="K47">
            <v>180</v>
          </cell>
          <cell r="L47" t="str">
            <v>8/30/2019</v>
          </cell>
          <cell r="M47" t="str">
            <v>Industrias Manufactureras</v>
          </cell>
          <cell r="N47" t="str">
            <v>Otras Industrias Manufactureras NCP</v>
          </cell>
        </row>
        <row r="48">
          <cell r="E48">
            <v>69243</v>
          </cell>
          <cell r="F48" t="str">
            <v>REPLICAS ANZOLA SAS</v>
          </cell>
          <cell r="G48" t="str">
            <v>San Luis</v>
          </cell>
          <cell r="H48" t="str">
            <v>Tolima</v>
          </cell>
          <cell r="I48" t="str">
            <v>SENA - Tolima</v>
          </cell>
          <cell r="J48" t="str">
            <v>Centro de Industria y Construcción</v>
          </cell>
          <cell r="K48">
            <v>170</v>
          </cell>
          <cell r="L48" t="str">
            <v>8/30/2019</v>
          </cell>
          <cell r="M48" t="str">
            <v>Industrias Manufactureras</v>
          </cell>
          <cell r="N48" t="str">
            <v>Arte, Diseño Y Composición</v>
          </cell>
        </row>
        <row r="49">
          <cell r="E49">
            <v>69265</v>
          </cell>
          <cell r="F49" t="str">
            <v>N &amp; L INGENIERIA</v>
          </cell>
          <cell r="G49" t="str">
            <v>Cartagena</v>
          </cell>
          <cell r="H49" t="str">
            <v>Bolívar</v>
          </cell>
          <cell r="I49" t="str">
            <v>SENA - Bolívar</v>
          </cell>
          <cell r="J49" t="str">
            <v>Centro para la Industria Petroquímica</v>
          </cell>
          <cell r="K49">
            <v>154</v>
          </cell>
          <cell r="L49" t="str">
            <v>8/30/2019</v>
          </cell>
          <cell r="M49" t="str">
            <v>Construcción</v>
          </cell>
          <cell r="N49" t="str">
            <v>Otros Trabajos De Terminación Y Acabado</v>
          </cell>
        </row>
        <row r="50">
          <cell r="E50">
            <v>69335</v>
          </cell>
          <cell r="F50" t="str">
            <v>FAPPSTER</v>
          </cell>
          <cell r="G50" t="str">
            <v>Manizales</v>
          </cell>
          <cell r="H50" t="str">
            <v>Caldas</v>
          </cell>
          <cell r="I50" t="str">
            <v>SENA - Caldas</v>
          </cell>
          <cell r="J50" t="str">
            <v>Centro de Automatización Industrial</v>
          </cell>
          <cell r="K50">
            <v>167</v>
          </cell>
          <cell r="L50" t="str">
            <v>8/30/2019</v>
          </cell>
          <cell r="M50" t="str">
            <v>Otras Actividades De Servicios Comunitarios, Sociales Y Personales</v>
          </cell>
          <cell r="N50" t="str">
            <v>Otras Actividades De Servicios N.C.P.</v>
          </cell>
        </row>
        <row r="51">
          <cell r="E51">
            <v>69361</v>
          </cell>
          <cell r="F51" t="str">
            <v>SKADI 3D MAKERS</v>
          </cell>
          <cell r="G51" t="str">
            <v>Caicedonia</v>
          </cell>
          <cell r="H51" t="str">
            <v>Valle del Cauca</v>
          </cell>
          <cell r="I51" t="str">
            <v>SENA - Valle</v>
          </cell>
          <cell r="J51" t="str">
            <v>Centro Latinoamericano de  Especies Menores</v>
          </cell>
          <cell r="K51">
            <v>130</v>
          </cell>
          <cell r="L51" t="str">
            <v>8/30/2019</v>
          </cell>
          <cell r="M51" t="str">
            <v>Industrias Manufactureras</v>
          </cell>
          <cell r="N51" t="str">
            <v>Otras Industrias Manufactureras NCP</v>
          </cell>
        </row>
        <row r="52">
          <cell r="E52">
            <v>69417</v>
          </cell>
          <cell r="F52" t="str">
            <v>MUVSIC</v>
          </cell>
          <cell r="G52" t="str">
            <v>Bogotá</v>
          </cell>
          <cell r="H52" t="str">
            <v>Bogotá D.C</v>
          </cell>
          <cell r="I52" t="str">
            <v>SENA - Distrito Capital</v>
          </cell>
          <cell r="J52" t="str">
            <v>Centro para la Industria de la Comunicación Grafica</v>
          </cell>
          <cell r="K52">
            <v>180</v>
          </cell>
          <cell r="L52" t="str">
            <v>8/30/2019</v>
          </cell>
          <cell r="M52" t="str">
            <v>Otras Actividades De Servicios Comunitarios, Sociales Y Personales</v>
          </cell>
          <cell r="N52" t="str">
            <v>Otras Actividades De Servicios N.C.P.</v>
          </cell>
        </row>
        <row r="53">
          <cell r="E53">
            <v>69443</v>
          </cell>
          <cell r="F53" t="str">
            <v>ABC TRAINING</v>
          </cell>
          <cell r="G53" t="str">
            <v>Bello</v>
          </cell>
          <cell r="H53" t="str">
            <v>Antioquia</v>
          </cell>
          <cell r="I53" t="str">
            <v>SENA - Antioquia</v>
          </cell>
          <cell r="J53" t="str">
            <v>Centro de Servicios de Salud</v>
          </cell>
          <cell r="K53">
            <v>138</v>
          </cell>
          <cell r="L53" t="str">
            <v>8/30/2019</v>
          </cell>
          <cell r="M53" t="str">
            <v>Servicios Sociales Y De Salud</v>
          </cell>
          <cell r="N53" t="str">
            <v>Otras Actividades Relacionadas Con La Salud Humana</v>
          </cell>
        </row>
        <row r="54">
          <cell r="E54">
            <v>69460</v>
          </cell>
          <cell r="F54" t="str">
            <v>ABEJAS DEL ORIENTE</v>
          </cell>
          <cell r="G54" t="str">
            <v>Guachetá</v>
          </cell>
          <cell r="H54" t="str">
            <v>Cundinamarca</v>
          </cell>
          <cell r="I54" t="str">
            <v>SENA - Cundinamarca-chia</v>
          </cell>
          <cell r="J54" t="str">
            <v>Centro de Desarrollo Agroempresarial</v>
          </cell>
          <cell r="K54">
            <v>176</v>
          </cell>
          <cell r="L54" t="str">
            <v>8/30/2019</v>
          </cell>
          <cell r="M54" t="str">
            <v>Agricultura, Ganadería, Caza Y Silvicultura</v>
          </cell>
          <cell r="N54" t="str">
            <v>Actividad Pecuaria No Especializada</v>
          </cell>
        </row>
        <row r="55">
          <cell r="E55">
            <v>69462</v>
          </cell>
          <cell r="F55" t="str">
            <v xml:space="preserve">HATO LECHERO JC </v>
          </cell>
          <cell r="G55" t="str">
            <v>Argelia</v>
          </cell>
          <cell r="H55" t="str">
            <v>Valle del Cauca</v>
          </cell>
          <cell r="I55" t="str">
            <v>SENA - Valle</v>
          </cell>
          <cell r="J55" t="str">
            <v>Centro de Tecnologías Agroindustriales</v>
          </cell>
          <cell r="K55">
            <v>139</v>
          </cell>
          <cell r="L55" t="str">
            <v>8/30/2019</v>
          </cell>
          <cell r="M55" t="str">
            <v>Agricultura, Ganadería, Caza Y Silvicultura</v>
          </cell>
          <cell r="N55" t="str">
            <v>Actividades De Servicios, Agrícolas Y Ganaderos, Excepto Las Actividades Veterinarias</v>
          </cell>
        </row>
        <row r="56">
          <cell r="E56">
            <v>69469</v>
          </cell>
          <cell r="F56" t="str">
            <v xml:space="preserve">AGROPECUARIA SANTA BARBARA </v>
          </cell>
          <cell r="G56" t="str">
            <v>Cartago</v>
          </cell>
          <cell r="H56" t="str">
            <v>Valle del Cauca</v>
          </cell>
          <cell r="I56" t="str">
            <v>SENA - Valle</v>
          </cell>
          <cell r="J56" t="str">
            <v>Centro de Tecnologías Agroindustriales</v>
          </cell>
          <cell r="K56">
            <v>134</v>
          </cell>
          <cell r="L56" t="str">
            <v>8/30/2019</v>
          </cell>
          <cell r="M56" t="str">
            <v>Agricultura, Ganadería, Caza Y Silvicultura</v>
          </cell>
          <cell r="N56" t="str">
            <v>Actividades De Servicios, Agrícolas Y Ganaderos, Excepto Las Actividades Veterinarias</v>
          </cell>
        </row>
        <row r="57">
          <cell r="E57">
            <v>69472</v>
          </cell>
          <cell r="F57" t="str">
            <v>¨GRANJA CORRALES¨</v>
          </cell>
          <cell r="G57" t="str">
            <v>Condoto</v>
          </cell>
          <cell r="H57" t="str">
            <v>Chocó</v>
          </cell>
          <cell r="I57" t="str">
            <v>SENA - Choco</v>
          </cell>
          <cell r="J57" t="str">
            <v>Centro de Recursos Naturales, Industria y Biodiversidad</v>
          </cell>
          <cell r="K57">
            <v>139</v>
          </cell>
          <cell r="L57" t="str">
            <v>8/30/2019</v>
          </cell>
          <cell r="M57" t="str">
            <v>Agricultura, Ganadería, Caza Y Silvicultura</v>
          </cell>
          <cell r="N57" t="str">
            <v>Cría Especializada De Aves De Corral</v>
          </cell>
        </row>
        <row r="58">
          <cell r="E58">
            <v>69475</v>
          </cell>
          <cell r="F58" t="str">
            <v>PISCICOLA PEXCAR</v>
          </cell>
          <cell r="G58" t="str">
            <v>El Bagre</v>
          </cell>
          <cell r="H58" t="str">
            <v>Antioquia</v>
          </cell>
          <cell r="I58" t="str">
            <v>Centro de Formación Minero Ambiental</v>
          </cell>
          <cell r="J58" t="str">
            <v>Centro de Formación Minero Ambiental SENA- Antioquia</v>
          </cell>
          <cell r="K58">
            <v>180</v>
          </cell>
          <cell r="L58" t="str">
            <v>8/30/2019</v>
          </cell>
          <cell r="M58" t="str">
            <v>Pesca</v>
          </cell>
          <cell r="N58" t="str">
            <v>Pesca Y Cultivo De Peces En Criaderos Y Granjas Piscícolas</v>
          </cell>
        </row>
        <row r="59">
          <cell r="E59">
            <v>69484</v>
          </cell>
          <cell r="F59" t="str">
            <v>FLUIMOS INGENIERIA</v>
          </cell>
          <cell r="G59" t="str">
            <v>Medellín</v>
          </cell>
          <cell r="H59" t="str">
            <v>Antioquia</v>
          </cell>
          <cell r="I59" t="str">
            <v>SENA - Antioquia</v>
          </cell>
          <cell r="J59" t="str">
            <v>Centro para el Desarrollo del Hábitat y la Construcción</v>
          </cell>
          <cell r="K59">
            <v>138</v>
          </cell>
          <cell r="L59" t="str">
            <v>8/30/2019</v>
          </cell>
          <cell r="M59" t="str">
            <v>Construcción</v>
          </cell>
          <cell r="N59" t="str">
            <v>Instalaciones Hidráulicas Y Trabajos Conexos</v>
          </cell>
        </row>
        <row r="60">
          <cell r="E60">
            <v>69498</v>
          </cell>
          <cell r="F60" t="str">
            <v>IP3D</v>
          </cell>
          <cell r="G60" t="str">
            <v>Cali</v>
          </cell>
          <cell r="H60" t="str">
            <v>Valle del Cauca</v>
          </cell>
          <cell r="I60" t="str">
            <v>SENA - Valle</v>
          </cell>
          <cell r="J60" t="str">
            <v>Centro Nacional de Asistencia Técnica a la Industria -ASTIN</v>
          </cell>
          <cell r="K60">
            <v>150</v>
          </cell>
          <cell r="L60" t="str">
            <v>8/30/2019</v>
          </cell>
          <cell r="M60" t="str">
            <v>Industrias Manufactureras</v>
          </cell>
          <cell r="N60" t="str">
            <v>Otras Industrias Manufactureras NCP</v>
          </cell>
        </row>
        <row r="61">
          <cell r="E61">
            <v>69507</v>
          </cell>
          <cell r="F61" t="str">
            <v>SHANNA INNOVACION S.A.S.</v>
          </cell>
          <cell r="G61" t="str">
            <v>Sogamoso</v>
          </cell>
          <cell r="H61" t="str">
            <v>Boyacá</v>
          </cell>
          <cell r="I61" t="str">
            <v>SENA - Boyacá</v>
          </cell>
          <cell r="J61" t="str">
            <v>Centro Industrial de Mantenimiento y Manufactura</v>
          </cell>
          <cell r="K61">
            <v>150</v>
          </cell>
          <cell r="L61" t="str">
            <v>8/30/2019</v>
          </cell>
          <cell r="M61" t="str">
            <v>Industrias Manufactureras</v>
          </cell>
          <cell r="N61" t="str">
            <v>Arte, Diseño Y Composición</v>
          </cell>
        </row>
        <row r="62">
          <cell r="E62">
            <v>69524</v>
          </cell>
          <cell r="F62" t="str">
            <v>GANADERIA Y LECHERIA SAN LUIS</v>
          </cell>
          <cell r="G62" t="str">
            <v>Palmira</v>
          </cell>
          <cell r="H62" t="str">
            <v>Valle del Cauca</v>
          </cell>
          <cell r="I62" t="str">
            <v>SENA - Valle</v>
          </cell>
          <cell r="J62" t="str">
            <v>Centro de Biotecnología Industrial</v>
          </cell>
          <cell r="K62">
            <v>1</v>
          </cell>
          <cell r="L62" t="str">
            <v>8/30/2019</v>
          </cell>
          <cell r="M62" t="str">
            <v>Agricultura, Ganadería, Caza Y Silvicultura</v>
          </cell>
          <cell r="N62" t="str">
            <v>Cría Especializada De Ganado Vacuno</v>
          </cell>
        </row>
        <row r="63">
          <cell r="E63">
            <v>70558</v>
          </cell>
          <cell r="F63" t="str">
            <v>DISEÑOS MARLENE MARQUEZ</v>
          </cell>
          <cell r="G63" t="str">
            <v>Valledupar</v>
          </cell>
          <cell r="H63" t="str">
            <v>Cesar</v>
          </cell>
          <cell r="I63" t="str">
            <v>SENA - Cesar</v>
          </cell>
          <cell r="J63" t="str">
            <v>Centro de Operación y Mantenimiento Minero</v>
          </cell>
          <cell r="K63">
            <v>180</v>
          </cell>
          <cell r="L63" t="str">
            <v>8/30/2019</v>
          </cell>
          <cell r="M63" t="str">
            <v>Industrias Manufactureras</v>
          </cell>
          <cell r="N63" t="str">
            <v>Confección De Artículos Con Materiales Textiles No Producidos En La Misma Unidad, Excepto Prendas de Vestir</v>
          </cell>
        </row>
        <row r="64">
          <cell r="E64">
            <v>70589</v>
          </cell>
          <cell r="F64" t="str">
            <v>REALBOX MARKETING INMOBILIARIO</v>
          </cell>
          <cell r="G64" t="str">
            <v>Cartagena</v>
          </cell>
          <cell r="H64" t="str">
            <v>Bolívar</v>
          </cell>
          <cell r="I64" t="str">
            <v>SENA - Bolívar</v>
          </cell>
          <cell r="J64" t="str">
            <v>Centro para la Industria Petroquímica</v>
          </cell>
          <cell r="K64">
            <v>92</v>
          </cell>
          <cell r="L64" t="str">
            <v>8/30/2019</v>
          </cell>
          <cell r="M64" t="str">
            <v>Actividades Inmobiliarias, Empresariales Y De Alquiler</v>
          </cell>
          <cell r="N64" t="str">
            <v>Publicidad</v>
          </cell>
        </row>
        <row r="65">
          <cell r="E65">
            <v>70598</v>
          </cell>
          <cell r="F65" t="str">
            <v>COWOARTE SAS</v>
          </cell>
          <cell r="G65" t="str">
            <v>Pasto</v>
          </cell>
          <cell r="H65" t="str">
            <v>Nariño</v>
          </cell>
          <cell r="I65" t="str">
            <v>SENA - Nariño</v>
          </cell>
          <cell r="J65" t="str">
            <v>Centro Internacional de Producción Limpia - Lope</v>
          </cell>
          <cell r="K65">
            <v>144</v>
          </cell>
          <cell r="L65" t="str">
            <v>8/30/2019</v>
          </cell>
          <cell r="M65" t="str">
            <v>Actividades Inmobiliarias, Empresariales Y De Alquiler</v>
          </cell>
          <cell r="N65" t="str">
            <v>Actividades Inmobiliarias Realizadas A Cambio De Una Retribución O Por Contrata</v>
          </cell>
        </row>
        <row r="66">
          <cell r="E66">
            <v>70637</v>
          </cell>
          <cell r="F66" t="str">
            <v>BACANO PERSONALIZAT</v>
          </cell>
          <cell r="G66" t="str">
            <v>Barranquilla</v>
          </cell>
          <cell r="H66" t="str">
            <v>Atlántico</v>
          </cell>
          <cell r="I66" t="str">
            <v>SENA - Atlántico</v>
          </cell>
          <cell r="J66" t="str">
            <v>Centro de Comercio y Servicios</v>
          </cell>
          <cell r="K66">
            <v>180</v>
          </cell>
          <cell r="L66" t="str">
            <v>8/30/2019</v>
          </cell>
          <cell r="M66" t="str">
            <v>Industrias Manufactureras</v>
          </cell>
          <cell r="N66" t="str">
            <v>Arte, Diseño Y Composición</v>
          </cell>
        </row>
        <row r="67">
          <cell r="E67">
            <v>70642</v>
          </cell>
          <cell r="F67" t="str">
            <v xml:space="preserve">GENESI MOM </v>
          </cell>
          <cell r="G67" t="str">
            <v>Barranquilla</v>
          </cell>
          <cell r="H67" t="str">
            <v>Atlántico</v>
          </cell>
          <cell r="I67" t="str">
            <v>SENA - Atlántico</v>
          </cell>
          <cell r="J67" t="str">
            <v>Centro Industrial y de Aviación</v>
          </cell>
          <cell r="K67">
            <v>133</v>
          </cell>
          <cell r="L67" t="str">
            <v>8/30/2019</v>
          </cell>
          <cell r="M67" t="str">
            <v>Industrias Manufactureras</v>
          </cell>
          <cell r="N67" t="str">
            <v>Confección De Artículos Con Materiales Textiles No Producidos En La Misma Unidad, Excepto Prendas de Vestir</v>
          </cell>
        </row>
        <row r="68">
          <cell r="E68">
            <v>70648</v>
          </cell>
          <cell r="F68" t="str">
            <v>GRUPO SARMOTEX</v>
          </cell>
          <cell r="G68" t="str">
            <v>Barranquilla</v>
          </cell>
          <cell r="H68" t="str">
            <v>Atlántico</v>
          </cell>
          <cell r="I68" t="str">
            <v>SENA - Atlántico</v>
          </cell>
          <cell r="J68" t="str">
            <v>Centro Industrial y de Aviación</v>
          </cell>
          <cell r="K68">
            <v>180</v>
          </cell>
          <cell r="L68" t="str">
            <v>8/30/2019</v>
          </cell>
          <cell r="M68" t="str">
            <v>Industrias Manufactureras</v>
          </cell>
          <cell r="N68" t="str">
            <v>Confección De Artículos Con Materiales Textiles No Producidos En La Misma Unidad, Excepto Prendas de Vestir</v>
          </cell>
        </row>
        <row r="69">
          <cell r="E69">
            <v>70668</v>
          </cell>
          <cell r="F69" t="str">
            <v xml:space="preserve">PARCE APP </v>
          </cell>
          <cell r="G69" t="str">
            <v>Soacha</v>
          </cell>
          <cell r="H69" t="str">
            <v>Cundinamarca</v>
          </cell>
          <cell r="I69" t="str">
            <v>SENA - Cundinamarca</v>
          </cell>
          <cell r="J69" t="str">
            <v>Centro Industrial y de Desarrollo Empresarial de Soacha</v>
          </cell>
          <cell r="K69">
            <v>156</v>
          </cell>
          <cell r="L69" t="str">
            <v>8/30/2019</v>
          </cell>
          <cell r="M69" t="str">
            <v>Otras Actividades De Servicios Comunitarios, Sociales Y Personales</v>
          </cell>
          <cell r="N69" t="str">
            <v>Otras Actividades De Esparcimiento</v>
          </cell>
        </row>
        <row r="70">
          <cell r="E70">
            <v>70687</v>
          </cell>
          <cell r="F70" t="str">
            <v xml:space="preserve">NEURES CLUB </v>
          </cell>
          <cell r="G70" t="str">
            <v>Cartagena</v>
          </cell>
          <cell r="H70" t="str">
            <v>Bolívar</v>
          </cell>
          <cell r="I70" t="str">
            <v>SENA - Bolívar</v>
          </cell>
          <cell r="J70" t="str">
            <v>Centro de Comercio y Servicios</v>
          </cell>
          <cell r="K70">
            <v>157</v>
          </cell>
          <cell r="L70" t="str">
            <v>8/30/2019</v>
          </cell>
          <cell r="M70" t="str">
            <v>Transporte, Almacenamiento Y Comunicaciones</v>
          </cell>
          <cell r="N70" t="str">
            <v>Servicios Relacionados Con Las Telecomunicaciones</v>
          </cell>
        </row>
        <row r="71">
          <cell r="E71">
            <v>70698</v>
          </cell>
          <cell r="F71" t="str">
            <v>NAVYPROJECTS SOLUCIONES NAVALES</v>
          </cell>
          <cell r="G71" t="str">
            <v>Cartagena</v>
          </cell>
          <cell r="H71" t="str">
            <v>Bolívar</v>
          </cell>
          <cell r="I71" t="str">
            <v>SENA - Bolívar</v>
          </cell>
          <cell r="J71" t="str">
            <v>Centro para la Industria Petroquímica</v>
          </cell>
          <cell r="K71">
            <v>105</v>
          </cell>
          <cell r="L71" t="str">
            <v>8/30/2019</v>
          </cell>
          <cell r="M71" t="str">
            <v>Industrias Manufactureras</v>
          </cell>
          <cell r="N71" t="str">
            <v>Construcción Y Reparación De Buques</v>
          </cell>
        </row>
        <row r="72">
          <cell r="E72">
            <v>70699</v>
          </cell>
          <cell r="F72" t="str">
            <v>YISKAH BARF</v>
          </cell>
          <cell r="G72" t="str">
            <v>Montería</v>
          </cell>
          <cell r="H72" t="str">
            <v>Córdoba</v>
          </cell>
          <cell r="I72" t="str">
            <v>SENA - Córdoba</v>
          </cell>
          <cell r="J72" t="str">
            <v>Centro de Comercio, Industria y Turismo de Cordoba</v>
          </cell>
          <cell r="K72">
            <v>150</v>
          </cell>
          <cell r="L72" t="str">
            <v>8/30/2019</v>
          </cell>
          <cell r="M72" t="str">
            <v>Industrias Manufactureras</v>
          </cell>
          <cell r="N72" t="str">
            <v>Elaboración De Alimentos Preparados Para Animales</v>
          </cell>
        </row>
        <row r="73">
          <cell r="E73">
            <v>70716</v>
          </cell>
          <cell r="F73" t="str">
            <v>AGROGESTION</v>
          </cell>
          <cell r="G73" t="str">
            <v>Armenia</v>
          </cell>
          <cell r="H73" t="str">
            <v>Quindio</v>
          </cell>
          <cell r="I73" t="str">
            <v>SENA - Quindío</v>
          </cell>
          <cell r="J73" t="str">
            <v>Centro para el Desarrollo Tecnológico de la Construcción y la industria</v>
          </cell>
          <cell r="K73">
            <v>179</v>
          </cell>
          <cell r="L73" t="str">
            <v>8/30/2019</v>
          </cell>
          <cell r="M73" t="str">
            <v>Otras Actividades De Servicios Comunitarios, Sociales Y Personales</v>
          </cell>
          <cell r="N73" t="str">
            <v>Otras Actividades De Servicios N.C.P.</v>
          </cell>
        </row>
        <row r="74">
          <cell r="E74">
            <v>70732</v>
          </cell>
          <cell r="F74" t="str">
            <v>FISIOACUATICA</v>
          </cell>
          <cell r="G74" t="str">
            <v>Manizales</v>
          </cell>
          <cell r="H74" t="str">
            <v>Caldas</v>
          </cell>
          <cell r="I74" t="str">
            <v>SENA - Caldas</v>
          </cell>
          <cell r="J74" t="str">
            <v>Centro de Automatización Industrial</v>
          </cell>
          <cell r="K74">
            <v>111</v>
          </cell>
          <cell r="L74" t="str">
            <v>8/30/2019</v>
          </cell>
          <cell r="M74" t="str">
            <v>Servicios Sociales Y De Salud</v>
          </cell>
          <cell r="N74" t="str">
            <v>Actividades De Apoyo Terapéutico</v>
          </cell>
        </row>
        <row r="75">
          <cell r="E75">
            <v>70739</v>
          </cell>
          <cell r="F75" t="str">
            <v>PATALOCURA</v>
          </cell>
          <cell r="G75" t="str">
            <v>Manizales</v>
          </cell>
          <cell r="H75" t="str">
            <v>Caldas</v>
          </cell>
          <cell r="I75" t="str">
            <v>SENA - Caldas</v>
          </cell>
          <cell r="J75" t="str">
            <v>Centro para la Formación Cafetera</v>
          </cell>
          <cell r="K75">
            <v>140</v>
          </cell>
          <cell r="L75" t="str">
            <v>8/30/2019</v>
          </cell>
          <cell r="M75" t="str">
            <v>Industrias Manufactureras</v>
          </cell>
          <cell r="N75" t="str">
            <v>Elaboración De Alimentos Compuestos Principalmente De Frutas, Legumbres Y Hortalizas</v>
          </cell>
        </row>
        <row r="76">
          <cell r="E76">
            <v>70749</v>
          </cell>
          <cell r="F76" t="str">
            <v>CONFECCIONES MORATEX</v>
          </cell>
          <cell r="G76" t="str">
            <v>Garzón</v>
          </cell>
          <cell r="H76" t="str">
            <v>Huila</v>
          </cell>
          <cell r="I76" t="str">
            <v>SENA - Huila</v>
          </cell>
          <cell r="J76" t="str">
            <v>Centro Agroempresarial y Desarrollo Pecuario del Huila</v>
          </cell>
          <cell r="K76">
            <v>119</v>
          </cell>
          <cell r="L76" t="str">
            <v>8/30/2019</v>
          </cell>
          <cell r="M76" t="str">
            <v>Industrias Manufactureras</v>
          </cell>
          <cell r="N76" t="str">
            <v>Acabado De Productos Textiles No Producidos En La Misma Unidad De Producción</v>
          </cell>
        </row>
        <row r="77">
          <cell r="E77">
            <v>70761</v>
          </cell>
          <cell r="F77" t="str">
            <v>LIMONEUTRON SAS</v>
          </cell>
          <cell r="G77" t="str">
            <v>Nilo</v>
          </cell>
          <cell r="H77" t="str">
            <v>Cundinamarca</v>
          </cell>
          <cell r="I77" t="str">
            <v>SENA - Cundinamarca</v>
          </cell>
          <cell r="J77" t="str">
            <v>Centro de la Tecnología del Diseño y de la Productividad Empresarial</v>
          </cell>
          <cell r="K77">
            <v>169</v>
          </cell>
          <cell r="L77" t="str">
            <v>8/30/2019</v>
          </cell>
          <cell r="M77" t="str">
            <v>Agricultura, Ganadería, Caza Y Silvicultura</v>
          </cell>
          <cell r="N77" t="str">
            <v>Producción Especializada De Frutas, Nueces, Plantas Bebestibles Y Especias</v>
          </cell>
        </row>
        <row r="78">
          <cell r="E78">
            <v>70772</v>
          </cell>
          <cell r="F78" t="str">
            <v>SIMONNA PANADERÍA Y REPOSTERÍA ARTESANAL</v>
          </cell>
          <cell r="G78" t="str">
            <v>Envigado</v>
          </cell>
          <cell r="H78" t="str">
            <v>Antioquia</v>
          </cell>
          <cell r="I78" t="str">
            <v>SENA - Antioquia</v>
          </cell>
          <cell r="J78" t="str">
            <v>Centro de los Recursos Naturales Renovables La Salada</v>
          </cell>
          <cell r="K78">
            <v>172</v>
          </cell>
          <cell r="L78" t="str">
            <v>8/30/2019</v>
          </cell>
          <cell r="M78" t="str">
            <v>Industrias Manufactureras</v>
          </cell>
          <cell r="N78" t="str">
            <v>Elaboración De Productos De Panadería</v>
          </cell>
        </row>
        <row r="79">
          <cell r="E79">
            <v>70785</v>
          </cell>
          <cell r="F79" t="str">
            <v>JUGOS SIEMBRA</v>
          </cell>
          <cell r="G79" t="str">
            <v>Bogotá</v>
          </cell>
          <cell r="H79" t="str">
            <v>Bogotá D.C</v>
          </cell>
          <cell r="I79" t="str">
            <v>SENA - Distrito Capital</v>
          </cell>
          <cell r="J79" t="str">
            <v>Centro para la Industria de la Comunicación Grafica</v>
          </cell>
          <cell r="K79">
            <v>161</v>
          </cell>
          <cell r="L79" t="str">
            <v>8/30/2019</v>
          </cell>
          <cell r="M79" t="str">
            <v>Industrias Manufactureras</v>
          </cell>
          <cell r="N79" t="str">
            <v>Elaboración De Alimentos Compuestos Principalmente De Frutas, Legumbres Y Hortalizas</v>
          </cell>
        </row>
        <row r="80">
          <cell r="E80">
            <v>70791</v>
          </cell>
          <cell r="F80" t="str">
            <v>METALMEK</v>
          </cell>
          <cell r="G80" t="str">
            <v>Bogotá</v>
          </cell>
          <cell r="H80" t="str">
            <v>Bogotá D.C</v>
          </cell>
          <cell r="I80" t="str">
            <v>SENA - Distrito Capital</v>
          </cell>
          <cell r="J80" t="str">
            <v>Centro Metalmecánico</v>
          </cell>
          <cell r="K80">
            <v>179</v>
          </cell>
          <cell r="L80" t="str">
            <v>8/30/2019</v>
          </cell>
          <cell r="M80" t="str">
            <v>Industrias Manufactureras</v>
          </cell>
          <cell r="N80" t="str">
            <v>Acabado O Recubrimiento</v>
          </cell>
        </row>
        <row r="81">
          <cell r="E81">
            <v>70793</v>
          </cell>
          <cell r="F81" t="str">
            <v>ORDENAPP</v>
          </cell>
          <cell r="G81" t="str">
            <v>Bogotá</v>
          </cell>
          <cell r="H81" t="str">
            <v>Bogotá D.C</v>
          </cell>
          <cell r="I81" t="str">
            <v>SENA - Distrito Capital</v>
          </cell>
          <cell r="J81" t="str">
            <v>Centro Metalmecánico</v>
          </cell>
          <cell r="K81">
            <v>119</v>
          </cell>
          <cell r="L81" t="str">
            <v>8/30/2019</v>
          </cell>
          <cell r="M81" t="str">
            <v>Otras Actividades De Servicios Comunitarios, Sociales Y Personales</v>
          </cell>
          <cell r="N81" t="str">
            <v>Actividades De Organizaciones Profesionales</v>
          </cell>
        </row>
        <row r="82">
          <cell r="E82">
            <v>70802</v>
          </cell>
          <cell r="F82" t="str">
            <v>ESTACIÓN PISCÍCOLA RÍO BLANCO PALETARA SAS</v>
          </cell>
          <cell r="G82" t="str">
            <v>Puracé</v>
          </cell>
          <cell r="H82" t="str">
            <v>Cauca</v>
          </cell>
          <cell r="I82" t="str">
            <v>SENA - Cauca</v>
          </cell>
          <cell r="J82" t="str">
            <v>Centro de Comercio y Servicios</v>
          </cell>
          <cell r="K82">
            <v>124</v>
          </cell>
          <cell r="L82" t="str">
            <v>8/30/2019</v>
          </cell>
          <cell r="M82" t="str">
            <v>Pesca</v>
          </cell>
          <cell r="N82" t="str">
            <v>Pesca Y Cultivo De Peces En Criaderos Y Granjas Piscícolas</v>
          </cell>
        </row>
        <row r="83">
          <cell r="E83">
            <v>70811</v>
          </cell>
          <cell r="F83" t="str">
            <v>TRUCHAS TEATINO</v>
          </cell>
          <cell r="G83" t="str">
            <v>Palmira</v>
          </cell>
          <cell r="H83" t="str">
            <v>Valle del Cauca</v>
          </cell>
          <cell r="I83" t="str">
            <v>SENA - Valle</v>
          </cell>
          <cell r="J83" t="str">
            <v>Centro de Biotecnología Industrial</v>
          </cell>
          <cell r="K83">
            <v>178</v>
          </cell>
          <cell r="L83" t="str">
            <v>8/30/2019</v>
          </cell>
          <cell r="M83" t="str">
            <v>Pesca</v>
          </cell>
          <cell r="N83" t="str">
            <v>Pesca Y Cultivo De Peces En Criaderos Y Granjas Piscícolas</v>
          </cell>
        </row>
        <row r="84">
          <cell r="E84">
            <v>70836</v>
          </cell>
          <cell r="F84" t="str">
            <v>PORCÍCOLA EL JORDÁN</v>
          </cell>
          <cell r="G84" t="str">
            <v>Chaparral</v>
          </cell>
          <cell r="H84" t="str">
            <v>Tolima</v>
          </cell>
          <cell r="I84" t="str">
            <v>SENA - Tolima</v>
          </cell>
          <cell r="J84" t="str">
            <v>Centro Agropecuario la Granja</v>
          </cell>
          <cell r="K84">
            <v>180</v>
          </cell>
          <cell r="L84" t="str">
            <v>8/30/2019</v>
          </cell>
          <cell r="M84" t="str">
            <v>Agricultura, Ganadería, Caza Y Silvicultura</v>
          </cell>
          <cell r="N84" t="str">
            <v>Cría Especializada De Ganado Porcino</v>
          </cell>
        </row>
        <row r="85">
          <cell r="E85">
            <v>70837</v>
          </cell>
          <cell r="F85" t="str">
            <v>NEW ENERGY</v>
          </cell>
          <cell r="G85" t="str">
            <v>Bogotá</v>
          </cell>
          <cell r="H85" t="str">
            <v>Bogotá D.C</v>
          </cell>
          <cell r="I85" t="str">
            <v>SENA - Distrito Capital</v>
          </cell>
          <cell r="J85" t="str">
            <v>Centro de Gestión de Mercados, Logística y Tecnologías de la Información</v>
          </cell>
          <cell r="K85">
            <v>69</v>
          </cell>
          <cell r="L85" t="str">
            <v>8/30/2019</v>
          </cell>
          <cell r="M85" t="str">
            <v>Comercio Al Por Mayor Y Al Por Menor, Reparación De Vehículos Automotores, Motocicletas, Efectos Personales Y Enseres Domesticos</v>
          </cell>
          <cell r="N85" t="str">
            <v>Comercio Al Por Mayor De Maquinaria Y Equipo NCP</v>
          </cell>
        </row>
        <row r="86">
          <cell r="E86">
            <v>70842</v>
          </cell>
          <cell r="F86" t="str">
            <v>ECOBLOQUES PET</v>
          </cell>
          <cell r="G86" t="str">
            <v>Inírida</v>
          </cell>
          <cell r="H86" t="str">
            <v>Guainía</v>
          </cell>
          <cell r="I86" t="str">
            <v>SENA - Guainía</v>
          </cell>
          <cell r="J86" t="str">
            <v>Centro Ambiental y Ecoturístico del Nororiente Amazónico</v>
          </cell>
          <cell r="K86">
            <v>144</v>
          </cell>
          <cell r="L86" t="str">
            <v>8/30/2019</v>
          </cell>
          <cell r="M86" t="str">
            <v>Construcción</v>
          </cell>
          <cell r="N86" t="str">
            <v>Construcción De Edificaciones Para Uso Residencial</v>
          </cell>
        </row>
        <row r="87">
          <cell r="E87">
            <v>70845</v>
          </cell>
          <cell r="F87" t="str">
            <v>BIO DACTIL KEY</v>
          </cell>
          <cell r="G87" t="str">
            <v>Bogotá</v>
          </cell>
          <cell r="H87" t="str">
            <v>Bogotá D.C</v>
          </cell>
          <cell r="I87" t="str">
            <v>SENA - Distrito Capital</v>
          </cell>
          <cell r="J87" t="str">
            <v>Centro de Electricidad, Electrónica y Telecomunicaciones</v>
          </cell>
          <cell r="K87">
            <v>180</v>
          </cell>
          <cell r="L87" t="str">
            <v>8/30/2019</v>
          </cell>
          <cell r="M87" t="str">
            <v>Industrias Manufactureras</v>
          </cell>
          <cell r="N87" t="str">
            <v>Fabricación De Partes, Piezas Y Accesorios (Autopartes) Para Vehículos Automotores y para sus Motores</v>
          </cell>
        </row>
        <row r="88">
          <cell r="E88">
            <v>70847</v>
          </cell>
          <cell r="F88" t="str">
            <v>BIOAREA</v>
          </cell>
          <cell r="G88" t="str">
            <v>Medellín</v>
          </cell>
          <cell r="H88" t="str">
            <v>Antioquia</v>
          </cell>
          <cell r="I88" t="str">
            <v>SENA - Antioquia</v>
          </cell>
          <cell r="J88" t="str">
            <v>Centro Tecnológico del Mobiliario</v>
          </cell>
          <cell r="K88">
            <v>180</v>
          </cell>
          <cell r="L88" t="str">
            <v>8/30/2019</v>
          </cell>
          <cell r="M88" t="str">
            <v>Industrias Manufactureras</v>
          </cell>
          <cell r="N88" t="str">
            <v>Fabricación De Otros Muebles NCP</v>
          </cell>
        </row>
        <row r="89">
          <cell r="E89">
            <v>70848</v>
          </cell>
          <cell r="F89" t="str">
            <v>GRUPO ADCA</v>
          </cell>
          <cell r="G89" t="str">
            <v>Medellín</v>
          </cell>
          <cell r="H89" t="str">
            <v>Antioquia</v>
          </cell>
          <cell r="I89" t="str">
            <v>SENA - Antioquia</v>
          </cell>
          <cell r="J89" t="str">
            <v>Centro Tecnológico del Mobiliario</v>
          </cell>
          <cell r="K89">
            <v>180</v>
          </cell>
          <cell r="L89" t="str">
            <v>8/30/2019</v>
          </cell>
          <cell r="M89" t="str">
            <v>Industrias Manufactureras</v>
          </cell>
          <cell r="N89" t="str">
            <v>Fabricación De Otros Productos De Madera, Fabricación De Artículos De Corcho, Cesteria y Esparteria</v>
          </cell>
        </row>
        <row r="90">
          <cell r="E90">
            <v>70872</v>
          </cell>
          <cell r="F90" t="str">
            <v>NATURALEZA LA PARCELA  "UCHUVA"</v>
          </cell>
          <cell r="G90" t="str">
            <v>Soacha</v>
          </cell>
          <cell r="H90" t="str">
            <v>Cundinamarca</v>
          </cell>
          <cell r="I90" t="str">
            <v>SENA - Cundinamarca</v>
          </cell>
          <cell r="J90" t="str">
            <v>Centro Industrial y de Desarrollo Empresarial de Soacha</v>
          </cell>
          <cell r="K90">
            <v>168</v>
          </cell>
          <cell r="L90" t="str">
            <v>8/30/2019</v>
          </cell>
          <cell r="M90" t="str">
            <v>Agricultura, Ganadería, Caza Y Silvicultura</v>
          </cell>
          <cell r="N90" t="str">
            <v>Producción Agrícola En Unidades No Especializadas</v>
          </cell>
        </row>
        <row r="91">
          <cell r="E91">
            <v>70893</v>
          </cell>
          <cell r="F91" t="str">
            <v>AQUALINE</v>
          </cell>
          <cell r="G91" t="str">
            <v>Medellín</v>
          </cell>
          <cell r="H91" t="str">
            <v>Antioquia</v>
          </cell>
          <cell r="I91" t="str">
            <v>SENA - Antioquia</v>
          </cell>
          <cell r="J91" t="str">
            <v>Centro para el Desarrollo del Hábitat y la Construcción</v>
          </cell>
          <cell r="K91">
            <v>150</v>
          </cell>
          <cell r="L91" t="str">
            <v>8/30/2019</v>
          </cell>
          <cell r="M91" t="str">
            <v>Construcción</v>
          </cell>
          <cell r="N91" t="str">
            <v>Construcción De Obras De Ingeniería Civil</v>
          </cell>
        </row>
        <row r="92">
          <cell r="E92">
            <v>70903</v>
          </cell>
          <cell r="F92" t="str">
            <v>A&amp;G GANADERIA</v>
          </cell>
          <cell r="G92" t="str">
            <v>Sotaquirá</v>
          </cell>
          <cell r="H92" t="str">
            <v>Boyacá</v>
          </cell>
          <cell r="I92" t="str">
            <v>SENA - Boyacá</v>
          </cell>
          <cell r="J92" t="str">
            <v>Centro de Desarrollo Agropecuario y Agroindustrial</v>
          </cell>
          <cell r="K92">
            <v>179</v>
          </cell>
          <cell r="L92" t="str">
            <v>8/30/2019</v>
          </cell>
          <cell r="M92" t="str">
            <v>Agricultura, Ganadería, Caza Y Silvicultura</v>
          </cell>
          <cell r="N92" t="str">
            <v>Cría Especializada De Ganado Vacuno</v>
          </cell>
        </row>
        <row r="93">
          <cell r="E93">
            <v>70906</v>
          </cell>
          <cell r="F93" t="str">
            <v xml:space="preserve">PRODUCTOS HIGO </v>
          </cell>
          <cell r="G93" t="str">
            <v>Bogotá</v>
          </cell>
          <cell r="H93" t="str">
            <v>Bogotá D.C</v>
          </cell>
          <cell r="I93" t="str">
            <v>SENA - Distrito Capital</v>
          </cell>
          <cell r="J93" t="str">
            <v>Centro de Tecnologías del Transporte</v>
          </cell>
          <cell r="K93">
            <v>180</v>
          </cell>
          <cell r="L93" t="str">
            <v>8/30/2019</v>
          </cell>
          <cell r="M93" t="str">
            <v>Industrias Manufactureras</v>
          </cell>
          <cell r="N93" t="str">
            <v>Fabricación De Aparatos De Uso Domestico NCP</v>
          </cell>
        </row>
        <row r="94">
          <cell r="E94">
            <v>70912</v>
          </cell>
          <cell r="F94" t="str">
            <v>MAPANARE</v>
          </cell>
          <cell r="G94" t="str">
            <v>Manizales</v>
          </cell>
          <cell r="H94" t="str">
            <v>Caldas</v>
          </cell>
          <cell r="I94" t="str">
            <v>SENA - Caldas</v>
          </cell>
          <cell r="J94" t="str">
            <v>Centro de Comercio y Servicios</v>
          </cell>
          <cell r="K94">
            <v>150</v>
          </cell>
          <cell r="L94" t="str">
            <v>8/30/2019</v>
          </cell>
          <cell r="M94" t="str">
            <v>Otras Actividades De Servicios Comunitarios, Sociales Y Personales</v>
          </cell>
          <cell r="N94" t="str">
            <v>Actividades Teatrales Y Musicales Y Otras Actividades Artísticas</v>
          </cell>
        </row>
        <row r="95">
          <cell r="E95">
            <v>70960</v>
          </cell>
          <cell r="F95" t="str">
            <v>ACADEMIA DE PARENTALIDAD</v>
          </cell>
          <cell r="G95" t="str">
            <v>Palmira</v>
          </cell>
          <cell r="H95" t="str">
            <v>Valle del Cauca</v>
          </cell>
          <cell r="I95" t="str">
            <v>SENA - Valle</v>
          </cell>
          <cell r="J95" t="str">
            <v>Centro de Electricidad y Automatización Industrial -CEAI</v>
          </cell>
          <cell r="K95">
            <v>137</v>
          </cell>
          <cell r="L95" t="str">
            <v>8/30/2019</v>
          </cell>
          <cell r="M95" t="str">
            <v>Educación</v>
          </cell>
          <cell r="N95" t="str">
            <v>Educación No Formal</v>
          </cell>
        </row>
        <row r="96">
          <cell r="E96">
            <v>70966</v>
          </cell>
          <cell r="F96" t="str">
            <v>BORDATEX</v>
          </cell>
          <cell r="G96" t="str">
            <v>Garzón</v>
          </cell>
          <cell r="H96" t="str">
            <v>Huila</v>
          </cell>
          <cell r="I96" t="str">
            <v>SENA - Huila</v>
          </cell>
          <cell r="J96" t="str">
            <v>Centro Agroempresarial y Desarrollo Pecuario del Huila</v>
          </cell>
          <cell r="K96">
            <v>130</v>
          </cell>
          <cell r="L96" t="str">
            <v>8/30/2019</v>
          </cell>
          <cell r="M96" t="str">
            <v>Industrias Manufactureras</v>
          </cell>
          <cell r="N96" t="str">
            <v>Otras Industrias Manufactureras NCP</v>
          </cell>
        </row>
        <row r="97">
          <cell r="E97">
            <v>70973</v>
          </cell>
          <cell r="F97" t="str">
            <v>JACK</v>
          </cell>
          <cell r="G97" t="str">
            <v>Bogotá</v>
          </cell>
          <cell r="H97" t="str">
            <v>Bogotá D.C</v>
          </cell>
          <cell r="I97" t="str">
            <v>SENA - Distrito Capital</v>
          </cell>
          <cell r="J97" t="str">
            <v>Centro de Electricidad, Electrónica y Telecomunicaciones</v>
          </cell>
          <cell r="K97">
            <v>177</v>
          </cell>
          <cell r="L97" t="str">
            <v>8/30/2019</v>
          </cell>
          <cell r="M97" t="str">
            <v>Otras Actividades De Servicios Comunitarios, Sociales Y Personales</v>
          </cell>
          <cell r="N97" t="str">
            <v>Otras Actividades De Servicios N.C.P.</v>
          </cell>
        </row>
        <row r="98">
          <cell r="E98">
            <v>70975</v>
          </cell>
          <cell r="F98" t="str">
            <v xml:space="preserve">AROMECOL </v>
          </cell>
          <cell r="G98" t="str">
            <v>Guarne</v>
          </cell>
          <cell r="H98" t="str">
            <v>Antioquia</v>
          </cell>
          <cell r="I98" t="str">
            <v>SENA - Antioquia</v>
          </cell>
          <cell r="J98" t="str">
            <v>Centro de la Innovación, la Agroindustria y la aviación</v>
          </cell>
          <cell r="K98">
            <v>180</v>
          </cell>
          <cell r="L98" t="str">
            <v>8/30/2019</v>
          </cell>
          <cell r="M98" t="str">
            <v>Agricultura, Ganadería, Caza Y Silvicultura</v>
          </cell>
          <cell r="N98" t="str">
            <v>Producción Agrícola NCP En Unidades Especializadas</v>
          </cell>
        </row>
        <row r="99">
          <cell r="E99">
            <v>70978</v>
          </cell>
          <cell r="F99" t="str">
            <v>KAKY PUBLICIDAD</v>
          </cell>
          <cell r="G99" t="str">
            <v>Lorica</v>
          </cell>
          <cell r="H99" t="str">
            <v>Córdoba</v>
          </cell>
          <cell r="I99" t="str">
            <v>SENA - Córdoba</v>
          </cell>
          <cell r="J99" t="str">
            <v>Centro de Comercio, Industria y Turismo de Cordoba</v>
          </cell>
          <cell r="K99">
            <v>180</v>
          </cell>
          <cell r="L99" t="str">
            <v>8/30/2019</v>
          </cell>
          <cell r="M99" t="str">
            <v>Industrias Manufactureras</v>
          </cell>
          <cell r="N99" t="str">
            <v>Arte, Diseño Y Composición</v>
          </cell>
        </row>
        <row r="100">
          <cell r="E100">
            <v>70980</v>
          </cell>
          <cell r="F100" t="str">
            <v>PICNIC, LOS PRODUCTOS LÁCTEOS  ARTESANALES Y  SALUDABLES</v>
          </cell>
          <cell r="G100" t="str">
            <v>Manizales</v>
          </cell>
          <cell r="H100" t="str">
            <v>Caldas</v>
          </cell>
          <cell r="I100" t="str">
            <v>SENA - Caldas</v>
          </cell>
          <cell r="J100" t="str">
            <v>Centro de Comercio y Servicios</v>
          </cell>
          <cell r="K100">
            <v>146</v>
          </cell>
          <cell r="L100" t="str">
            <v>8/30/2019</v>
          </cell>
          <cell r="M100" t="str">
            <v>Industrias Manufactureras</v>
          </cell>
          <cell r="N100" t="str">
            <v>Elaboración De Productos Lácteos</v>
          </cell>
        </row>
        <row r="101">
          <cell r="E101">
            <v>71013</v>
          </cell>
          <cell r="F101" t="str">
            <v>PHONETIFY</v>
          </cell>
          <cell r="G101" t="str">
            <v>Medellín</v>
          </cell>
          <cell r="H101" t="str">
            <v>Antioquia</v>
          </cell>
          <cell r="I101" t="str">
            <v>SENA - Antioquia</v>
          </cell>
          <cell r="J101" t="str">
            <v>Centro de Comercio</v>
          </cell>
          <cell r="K101">
            <v>180</v>
          </cell>
          <cell r="L101" t="str">
            <v>8/30/2019</v>
          </cell>
          <cell r="M101" t="str">
            <v>Comercio Al Por Mayor Y Al Por Menor, Reparación De Vehículos Automotores, Motocicletas, Efectos Personales Y Enseres Domesticos</v>
          </cell>
          <cell r="N101" t="str">
            <v>Otros Tipos De Comercio Al Por Menor No Realizado En Establecimientos</v>
          </cell>
        </row>
        <row r="102">
          <cell r="E102">
            <v>71015</v>
          </cell>
          <cell r="F102" t="str">
            <v>TRIBU TECH</v>
          </cell>
          <cell r="G102" t="str">
            <v>Bogotá</v>
          </cell>
          <cell r="H102" t="str">
            <v>Bogotá D.C</v>
          </cell>
          <cell r="I102" t="str">
            <v>SENA - Distrito Capital</v>
          </cell>
          <cell r="J102" t="str">
            <v>Centro de Electricidad, Electrónica y Telecomunicaciones</v>
          </cell>
          <cell r="K102">
            <v>180</v>
          </cell>
          <cell r="L102" t="str">
            <v>8/30/2019</v>
          </cell>
          <cell r="M102" t="str">
            <v>Transporte, Almacenamiento Y Comunicaciones</v>
          </cell>
          <cell r="N102" t="str">
            <v>Servicios Relacionados Con Las Telecomunicaciones</v>
          </cell>
        </row>
        <row r="103">
          <cell r="E103">
            <v>71033</v>
          </cell>
          <cell r="F103" t="str">
            <v>TRUCHERA LA ROCA</v>
          </cell>
          <cell r="G103" t="str">
            <v>Pasca</v>
          </cell>
          <cell r="H103" t="str">
            <v>Cundinamarca</v>
          </cell>
          <cell r="I103" t="str">
            <v>SENA - Cundinamarca</v>
          </cell>
          <cell r="J103" t="str">
            <v>Centro Agroecológico y Empresarial</v>
          </cell>
          <cell r="K103">
            <v>165</v>
          </cell>
          <cell r="L103" t="str">
            <v>8/30/2019</v>
          </cell>
          <cell r="M103" t="str">
            <v>Pesca</v>
          </cell>
          <cell r="N103" t="str">
            <v>Pesca Y Cultivo De Peces En Criaderos Y Granjas Piscícolas</v>
          </cell>
        </row>
        <row r="104">
          <cell r="E104">
            <v>71040</v>
          </cell>
          <cell r="F104" t="str">
            <v xml:space="preserve">CERVECERIA TERRA CRUZ </v>
          </cell>
          <cell r="G104" t="str">
            <v>Bogotá</v>
          </cell>
          <cell r="H104" t="str">
            <v>Bogotá D.C</v>
          </cell>
          <cell r="I104" t="str">
            <v>SENA - Distrito Capital</v>
          </cell>
          <cell r="J104" t="str">
            <v>Centro de Gestión y Fortalecimiento Socio-empresarial</v>
          </cell>
          <cell r="K104">
            <v>175</v>
          </cell>
          <cell r="L104" t="str">
            <v>8/30/2019</v>
          </cell>
          <cell r="M104" t="str">
            <v>Industrias Manufactureras</v>
          </cell>
          <cell r="N104" t="str">
            <v>Elaboración De Bebidas Fermentadas No Destiladas</v>
          </cell>
        </row>
        <row r="105">
          <cell r="E105">
            <v>71045</v>
          </cell>
          <cell r="F105" t="str">
            <v>GISOT CONSULTORES</v>
          </cell>
          <cell r="G105" t="str">
            <v>Rionegro</v>
          </cell>
          <cell r="H105" t="str">
            <v>Antioquia</v>
          </cell>
          <cell r="I105" t="str">
            <v>SENA - Antioquia</v>
          </cell>
          <cell r="J105" t="str">
            <v>Centro de la Innovación, la Agroindustria y la aviación</v>
          </cell>
          <cell r="K105">
            <v>169</v>
          </cell>
          <cell r="L105" t="str">
            <v>8/30/2019</v>
          </cell>
          <cell r="M105" t="str">
            <v>Otras Actividades De Servicios Comunitarios, Sociales Y Personales</v>
          </cell>
          <cell r="N105" t="str">
            <v>Otras Actividades De Servicios N.C.P.</v>
          </cell>
        </row>
        <row r="106">
          <cell r="E106">
            <v>71065</v>
          </cell>
          <cell r="F106" t="str">
            <v>AREPA LA CAQUETEÑA S.A.S.</v>
          </cell>
          <cell r="G106" t="str">
            <v>Florencia</v>
          </cell>
          <cell r="H106" t="str">
            <v>Caquetá</v>
          </cell>
          <cell r="I106" t="str">
            <v>SENA - Caquetá</v>
          </cell>
          <cell r="J106" t="str">
            <v>Centro Tecnológico de la Amazonia</v>
          </cell>
          <cell r="K106">
            <v>164</v>
          </cell>
          <cell r="L106" t="str">
            <v>8/30/2019</v>
          </cell>
          <cell r="M106" t="str">
            <v>Industrias Manufactureras</v>
          </cell>
          <cell r="N106" t="str">
            <v>Elaboración De Productos De Panadería</v>
          </cell>
        </row>
        <row r="107">
          <cell r="E107">
            <v>71071</v>
          </cell>
          <cell r="F107" t="str">
            <v>GRANJA PATOTA</v>
          </cell>
          <cell r="G107" t="str">
            <v>Ibagué</v>
          </cell>
          <cell r="H107" t="str">
            <v>Tolima</v>
          </cell>
          <cell r="I107" t="str">
            <v>SENA - Tolima</v>
          </cell>
          <cell r="J107" t="str">
            <v>Centro de comercio y servicios</v>
          </cell>
          <cell r="K107">
            <v>180</v>
          </cell>
          <cell r="L107" t="str">
            <v>8/30/2019</v>
          </cell>
          <cell r="M107" t="str">
            <v>Otras Actividades De Servicios Comunitarios, Sociales Y Personales</v>
          </cell>
          <cell r="N107" t="str">
            <v>Otras Actividades De Esparcimiento</v>
          </cell>
        </row>
        <row r="108">
          <cell r="E108">
            <v>71078</v>
          </cell>
          <cell r="F108" t="str">
            <v xml:space="preserve">COLOMBIAN SUMMIT </v>
          </cell>
          <cell r="G108" t="str">
            <v>Ibagué</v>
          </cell>
          <cell r="H108" t="str">
            <v>Tolima</v>
          </cell>
          <cell r="I108" t="str">
            <v>SENA - Tolima</v>
          </cell>
          <cell r="J108" t="str">
            <v>Centro de comercio y servicios</v>
          </cell>
          <cell r="K108">
            <v>137</v>
          </cell>
          <cell r="L108" t="str">
            <v>8/30/2019</v>
          </cell>
          <cell r="M108" t="str">
            <v>Otras Actividades De Servicios Comunitarios, Sociales Y Personales</v>
          </cell>
          <cell r="N108" t="str">
            <v>Otras Actividades De Esparcimiento</v>
          </cell>
        </row>
        <row r="109">
          <cell r="E109">
            <v>71079</v>
          </cell>
          <cell r="F109" t="str">
            <v>PETS AND LOVE</v>
          </cell>
          <cell r="G109" t="str">
            <v>Ibagué</v>
          </cell>
          <cell r="H109" t="str">
            <v>Tolima</v>
          </cell>
          <cell r="I109" t="str">
            <v>SENA - Tolima</v>
          </cell>
          <cell r="J109" t="str">
            <v>Centro de comercio y servicios</v>
          </cell>
          <cell r="K109">
            <v>143</v>
          </cell>
          <cell r="L109" t="str">
            <v>8/30/2019</v>
          </cell>
          <cell r="M109" t="str">
            <v>Industrias Manufactureras</v>
          </cell>
          <cell r="N109" t="str">
            <v>Elaboración De Alimentos Preparados Para Animales</v>
          </cell>
        </row>
        <row r="110">
          <cell r="E110">
            <v>71081</v>
          </cell>
          <cell r="F110" t="str">
            <v>ISAHIRA EL SABOR QUE ENAMORA</v>
          </cell>
          <cell r="G110" t="str">
            <v>Ibagué</v>
          </cell>
          <cell r="H110" t="str">
            <v>Tolima</v>
          </cell>
          <cell r="I110" t="str">
            <v>SENA - Tolima</v>
          </cell>
          <cell r="J110" t="str">
            <v>Centro de Industria y Construcción</v>
          </cell>
          <cell r="K110">
            <v>164</v>
          </cell>
          <cell r="L110" t="str">
            <v>8/30/2019</v>
          </cell>
          <cell r="M110" t="str">
            <v>Industrias Manufactureras</v>
          </cell>
          <cell r="N110" t="str">
            <v>Elaboración De Cacao, Chocolate Y Productos De Confitería</v>
          </cell>
        </row>
        <row r="111">
          <cell r="E111">
            <v>71105</v>
          </cell>
          <cell r="F111" t="str">
            <v xml:space="preserve">CLOUD CLOUD </v>
          </cell>
          <cell r="G111" t="str">
            <v>Facatativá</v>
          </cell>
          <cell r="H111" t="str">
            <v>Cundinamarca</v>
          </cell>
          <cell r="I111" t="str">
            <v>SENA - Cundinamarca</v>
          </cell>
          <cell r="J111" t="str">
            <v>Centro de Biotecnología Agropecuaria</v>
          </cell>
          <cell r="K111">
            <v>169</v>
          </cell>
          <cell r="L111" t="str">
            <v>8/30/2019</v>
          </cell>
          <cell r="M111" t="str">
            <v>Otras Actividades De Servicios Comunitarios, Sociales Y Personales</v>
          </cell>
          <cell r="N111" t="str">
            <v>Otras Actividades De Servicios N.C.P.</v>
          </cell>
        </row>
        <row r="112">
          <cell r="E112">
            <v>71118</v>
          </cell>
          <cell r="F112" t="str">
            <v>HUEVOS CAMPESINOS LA COMARCA</v>
          </cell>
          <cell r="G112" t="str">
            <v>Valle De San Juan</v>
          </cell>
          <cell r="H112" t="str">
            <v>Tolima</v>
          </cell>
          <cell r="I112" t="str">
            <v>SENA - Tolima</v>
          </cell>
          <cell r="J112" t="str">
            <v>Centro Agropecuario la Granja</v>
          </cell>
          <cell r="K112">
            <v>145</v>
          </cell>
          <cell r="L112" t="str">
            <v>8/30/2019</v>
          </cell>
          <cell r="M112" t="str">
            <v>Agricultura, Ganadería, Caza Y Silvicultura</v>
          </cell>
          <cell r="N112" t="str">
            <v>Cría Especializada De Aves De Corral</v>
          </cell>
        </row>
        <row r="113">
          <cell r="E113">
            <v>71127</v>
          </cell>
          <cell r="F113" t="str">
            <v>SOMOS TU NEGOCIO</v>
          </cell>
          <cell r="G113" t="str">
            <v>Bogotá</v>
          </cell>
          <cell r="H113" t="str">
            <v>Bogotá D.C</v>
          </cell>
          <cell r="I113" t="str">
            <v>SENA - Distrito Capital</v>
          </cell>
          <cell r="J113" t="str">
            <v>Centro de Diseño y Metrología</v>
          </cell>
          <cell r="K113">
            <v>180</v>
          </cell>
          <cell r="L113" t="str">
            <v>8/30/2019</v>
          </cell>
          <cell r="M113" t="str">
            <v>Actividades Inmobiliarias, Empresariales Y De Alquiler</v>
          </cell>
          <cell r="N113" t="str">
            <v>Actividades De Asesoramiento Empresarial Y En Materia De Gestión</v>
          </cell>
        </row>
        <row r="114">
          <cell r="E114">
            <v>71160</v>
          </cell>
          <cell r="F114" t="str">
            <v>POLIBAHAREQUE</v>
          </cell>
          <cell r="G114" t="str">
            <v>Bogotá</v>
          </cell>
          <cell r="H114" t="str">
            <v>Bogotá D.C</v>
          </cell>
          <cell r="I114" t="str">
            <v>SENA - Distrito Capital</v>
          </cell>
          <cell r="J114" t="str">
            <v>Centro de Electricidad, Electrónica y Telecomunicaciones</v>
          </cell>
          <cell r="K114">
            <v>150</v>
          </cell>
          <cell r="L114" t="str">
            <v>8/30/2019</v>
          </cell>
          <cell r="M114" t="str">
            <v>Industrias Manufactureras</v>
          </cell>
          <cell r="N114" t="str">
            <v>Fabricación De Artículos De Plástico NCP</v>
          </cell>
        </row>
        <row r="115">
          <cell r="E115">
            <v>71164</v>
          </cell>
          <cell r="F115" t="str">
            <v>LABORATORIO VERTCHEM</v>
          </cell>
          <cell r="G115" t="str">
            <v>Medellín</v>
          </cell>
          <cell r="H115" t="str">
            <v>Antioquia</v>
          </cell>
          <cell r="I115" t="str">
            <v>SENA - Antioquia</v>
          </cell>
          <cell r="J115" t="str">
            <v>Centro de Servicios de Salud</v>
          </cell>
          <cell r="K115">
            <v>179</v>
          </cell>
          <cell r="L115" t="str">
            <v>8/30/2019</v>
          </cell>
          <cell r="M115" t="str">
            <v>Industrias Manufactureras</v>
          </cell>
          <cell r="N115" t="str">
            <v>Fabricación De Jabones Y Detergentes, Preparados Para Limpiar Y Pulir, Perfumes Y Preparados de Tocador</v>
          </cell>
        </row>
        <row r="116">
          <cell r="E116">
            <v>71170</v>
          </cell>
          <cell r="F116" t="str">
            <v>ASEO DE LA COSTA SAS</v>
          </cell>
          <cell r="G116" t="str">
            <v>Barranquilla</v>
          </cell>
          <cell r="H116" t="str">
            <v>Atlántico</v>
          </cell>
          <cell r="I116" t="str">
            <v>SENA - Atlántico</v>
          </cell>
          <cell r="J116" t="str">
            <v>Centro Para el Desarrollo Agroecologico y Agroindustrial</v>
          </cell>
          <cell r="K116">
            <v>139</v>
          </cell>
          <cell r="L116" t="str">
            <v>8/30/2019</v>
          </cell>
          <cell r="M116" t="str">
            <v>Industrias Manufactureras</v>
          </cell>
          <cell r="N116" t="str">
            <v>Confección De Artículos Con Materiales Textiles No Producidos En La Misma Unidad, Excepto Prendas de Vestir</v>
          </cell>
        </row>
        <row r="117">
          <cell r="E117">
            <v>71172</v>
          </cell>
          <cell r="F117" t="str">
            <v>TIENDA Y LABORATORIO DE CAFE INSIGNIA</v>
          </cell>
          <cell r="G117" t="str">
            <v>Ibagué</v>
          </cell>
          <cell r="H117" t="str">
            <v>Tolima</v>
          </cell>
          <cell r="I117" t="str">
            <v>SENA - Tolima</v>
          </cell>
          <cell r="J117" t="str">
            <v>Centro de comercio y servicios</v>
          </cell>
          <cell r="K117">
            <v>176</v>
          </cell>
          <cell r="L117" t="str">
            <v>8/30/2019</v>
          </cell>
          <cell r="M117" t="str">
            <v>Industrias Manufactureras</v>
          </cell>
          <cell r="N117" t="str">
            <v>Tostion Y Molienda Del Café</v>
          </cell>
        </row>
        <row r="118">
          <cell r="E118">
            <v>71187</v>
          </cell>
          <cell r="F118" t="str">
            <v>SUPLEMENTO NUTRICIONAL DE EMBRION DE PATO</v>
          </cell>
          <cell r="G118" t="str">
            <v>Silvania</v>
          </cell>
          <cell r="H118" t="str">
            <v>Cundinamarca</v>
          </cell>
          <cell r="I118" t="str">
            <v>SENA - Cundinamarca</v>
          </cell>
          <cell r="J118" t="str">
            <v>Centro Agroecológico y Empresarial</v>
          </cell>
          <cell r="K118">
            <v>180</v>
          </cell>
          <cell r="L118" t="str">
            <v>8/30/2019</v>
          </cell>
          <cell r="M118" t="str">
            <v>Industrias Manufactureras</v>
          </cell>
          <cell r="N118" t="str">
            <v>Elaboración De Otros Productos Alimenticios NCP</v>
          </cell>
        </row>
        <row r="119">
          <cell r="E119">
            <v>71199</v>
          </cell>
          <cell r="F119" t="str">
            <v>PROVINZZIA CHOCOLATES Y CACAO</v>
          </cell>
          <cell r="G119" t="str">
            <v>Popayán</v>
          </cell>
          <cell r="H119" t="str">
            <v>Cauca</v>
          </cell>
          <cell r="I119" t="str">
            <v>SENA - Cauca</v>
          </cell>
          <cell r="J119" t="str">
            <v>Centro Agropecuario</v>
          </cell>
          <cell r="K119">
            <v>160</v>
          </cell>
          <cell r="L119" t="str">
            <v>8/30/2019</v>
          </cell>
          <cell r="M119" t="str">
            <v>Industrias Manufactureras</v>
          </cell>
          <cell r="N119" t="str">
            <v>Elaboración De Cacao, Chocolate Y Productos De Confitería</v>
          </cell>
        </row>
        <row r="120">
          <cell r="E120">
            <v>71205</v>
          </cell>
          <cell r="F120" t="str">
            <v>ATELIER</v>
          </cell>
          <cell r="G120" t="str">
            <v>Ibagué</v>
          </cell>
          <cell r="H120" t="str">
            <v>Tolima</v>
          </cell>
          <cell r="I120" t="str">
            <v>SENA - Tolima</v>
          </cell>
          <cell r="J120" t="str">
            <v>Centro de Industria y Construcción</v>
          </cell>
          <cell r="K120">
            <v>150</v>
          </cell>
          <cell r="L120" t="str">
            <v>8/30/2019</v>
          </cell>
          <cell r="M120" t="str">
            <v>Industrias Manufactureras</v>
          </cell>
          <cell r="N120" t="str">
            <v>Confección De Artículos Con Materiales Textiles No Producidos En La Misma Unidad, Excepto Prendas de Vestir</v>
          </cell>
        </row>
        <row r="121">
          <cell r="E121">
            <v>71206</v>
          </cell>
          <cell r="F121" t="str">
            <v>FABRIDEX</v>
          </cell>
          <cell r="G121" t="str">
            <v>Ibagué</v>
          </cell>
          <cell r="H121" t="str">
            <v>Tolima</v>
          </cell>
          <cell r="I121" t="str">
            <v>SENA - Tolima</v>
          </cell>
          <cell r="J121" t="str">
            <v>Centro de Industria y Construcción</v>
          </cell>
          <cell r="K121">
            <v>157</v>
          </cell>
          <cell r="L121" t="str">
            <v>8/30/2019</v>
          </cell>
          <cell r="M121" t="str">
            <v>Industrias Manufactureras</v>
          </cell>
          <cell r="N121" t="str">
            <v>Fabricación De Prendas De Vestir, Excepto Prendas De Piel.</v>
          </cell>
        </row>
        <row r="122">
          <cell r="E122">
            <v>71213</v>
          </cell>
          <cell r="F122" t="str">
            <v>CAFÉ LA VIÑA</v>
          </cell>
          <cell r="G122" t="str">
            <v>Guatape</v>
          </cell>
          <cell r="H122" t="str">
            <v>Antioquia</v>
          </cell>
          <cell r="I122" t="str">
            <v>SENA - Antioquia</v>
          </cell>
          <cell r="J122" t="str">
            <v>Centro de la Innovación, la Agroindustria y la aviación</v>
          </cell>
          <cell r="K122">
            <v>150</v>
          </cell>
          <cell r="L122" t="str">
            <v>8/30/2019</v>
          </cell>
          <cell r="M122" t="str">
            <v>Hoteles Y Restaurantes</v>
          </cell>
          <cell r="N122" t="str">
            <v>Expendio, A La Mesa, De Comidas Preparadas En Cafeterías</v>
          </cell>
        </row>
        <row r="123">
          <cell r="E123">
            <v>71235</v>
          </cell>
          <cell r="F123" t="str">
            <v>UMOJA S.A.S</v>
          </cell>
          <cell r="G123" t="str">
            <v>Ibagué</v>
          </cell>
          <cell r="H123" t="str">
            <v>Tolima</v>
          </cell>
          <cell r="I123" t="str">
            <v>SENA - Tolima</v>
          </cell>
          <cell r="J123" t="str">
            <v>Centro Agropecuario la Granja</v>
          </cell>
          <cell r="K123">
            <v>180</v>
          </cell>
          <cell r="L123" t="str">
            <v>8/30/2019</v>
          </cell>
          <cell r="M123" t="str">
            <v>Industrias Manufactureras</v>
          </cell>
          <cell r="N123" t="str">
            <v xml:space="preserve">Fabricación De Artículos De Viaje, Bolsos De Mano, Y Artículos Similares Elaborados en Cuero; Fabricación de Articulos de Talabarteria
</v>
          </cell>
        </row>
        <row r="124">
          <cell r="E124">
            <v>71249</v>
          </cell>
          <cell r="F124" t="str">
            <v>CUNICULTURA JR</v>
          </cell>
          <cell r="G124" t="str">
            <v>Arbeláez</v>
          </cell>
          <cell r="H124" t="str">
            <v>Cundinamarca</v>
          </cell>
          <cell r="I124" t="str">
            <v>SENA - Cundinamarca</v>
          </cell>
          <cell r="J124" t="str">
            <v>Centro Agroecológico y Empresarial</v>
          </cell>
          <cell r="K124">
            <v>157</v>
          </cell>
          <cell r="L124" t="str">
            <v>8/30/2019</v>
          </cell>
          <cell r="M124" t="str">
            <v>Agricultura, Ganadería, Caza Y Silvicultura</v>
          </cell>
          <cell r="N124" t="str">
            <v>Cría Especializada De Otros Animales NCP Y La Obtención De Sus Productos</v>
          </cell>
        </row>
        <row r="125">
          <cell r="E125">
            <v>71250</v>
          </cell>
          <cell r="F125" t="str">
            <v>BIOCOMBUSTIBLE SOLIDO DE COLOMBIA</v>
          </cell>
          <cell r="G125" t="str">
            <v>Sabana De Torres</v>
          </cell>
          <cell r="H125" t="str">
            <v>Santander</v>
          </cell>
          <cell r="I125" t="str">
            <v>SENA - Santander</v>
          </cell>
          <cell r="J125" t="str">
            <v>Centro Industrial de Mantenimiento Integral</v>
          </cell>
          <cell r="K125">
            <v>177</v>
          </cell>
          <cell r="L125" t="str">
            <v>8/30/2019</v>
          </cell>
          <cell r="M125" t="str">
            <v>Industrias Manufactureras</v>
          </cell>
          <cell r="N125" t="str">
            <v>Reciclaje De Desperdicios Y Desechos No Metálicos</v>
          </cell>
        </row>
        <row r="126">
          <cell r="E126">
            <v>71265</v>
          </cell>
          <cell r="F126" t="str">
            <v>XOCOLATL    TIENDA DE CACAO</v>
          </cell>
          <cell r="G126" t="str">
            <v>Bucaramanga</v>
          </cell>
          <cell r="H126" t="str">
            <v>Santander</v>
          </cell>
          <cell r="I126" t="str">
            <v>SENA - Santander</v>
          </cell>
          <cell r="J126" t="str">
            <v>Centro Atención Sector Agropecuario</v>
          </cell>
          <cell r="K126">
            <v>150</v>
          </cell>
          <cell r="L126" t="str">
            <v>8/30/2019</v>
          </cell>
          <cell r="M126" t="str">
            <v>Industrias Manufactureras</v>
          </cell>
          <cell r="N126" t="str">
            <v>Elaboración De Cacao, Chocolate Y Productos De Confitería</v>
          </cell>
        </row>
        <row r="127">
          <cell r="E127">
            <v>71275</v>
          </cell>
          <cell r="F127" t="str">
            <v xml:space="preserve">C&amp;A DISEÑO Y PROTOTIPOS </v>
          </cell>
          <cell r="G127" t="str">
            <v>Bogotá</v>
          </cell>
          <cell r="H127" t="str">
            <v>Bogotá D.C</v>
          </cell>
          <cell r="I127" t="str">
            <v>SENA - Distrito Capital</v>
          </cell>
          <cell r="J127" t="str">
            <v>Centro de Tecnologías del Transporte</v>
          </cell>
          <cell r="K127">
            <v>180</v>
          </cell>
          <cell r="L127" t="str">
            <v>8/30/2019</v>
          </cell>
          <cell r="M127" t="str">
            <v>Otras Actividades De Servicios Comunitarios, Sociales Y Personales</v>
          </cell>
          <cell r="N127" t="str">
            <v>Otras Actividades De Servicios N.C.P.</v>
          </cell>
        </row>
        <row r="128">
          <cell r="E128">
            <v>71298</v>
          </cell>
          <cell r="F128" t="str">
            <v>GANADERÍA JJ</v>
          </cell>
          <cell r="G128" t="str">
            <v>Armenia</v>
          </cell>
          <cell r="H128" t="str">
            <v>Quindio</v>
          </cell>
          <cell r="I128" t="str">
            <v>SENA - Quindío</v>
          </cell>
          <cell r="J128" t="str">
            <v>Centro Agroindustrial</v>
          </cell>
          <cell r="K128">
            <v>179</v>
          </cell>
          <cell r="L128" t="str">
            <v>8/30/2019</v>
          </cell>
          <cell r="M128" t="str">
            <v>Agricultura, Ganadería, Caza Y Silvicultura</v>
          </cell>
          <cell r="N128" t="str">
            <v>Actividades De Servicios, Agrícolas Y Ganaderos, Excepto Las Actividades Veterinarias</v>
          </cell>
        </row>
        <row r="129">
          <cell r="E129">
            <v>71300</v>
          </cell>
          <cell r="F129" t="str">
            <v>NOUSHEALTH</v>
          </cell>
          <cell r="G129" t="str">
            <v>Barranquilla</v>
          </cell>
          <cell r="H129" t="str">
            <v>Atlántico</v>
          </cell>
          <cell r="I129" t="str">
            <v>SENA - Atlántico</v>
          </cell>
          <cell r="J129" t="str">
            <v>Centro Nacional Colombo Alemán</v>
          </cell>
          <cell r="K129">
            <v>157</v>
          </cell>
          <cell r="L129" t="str">
            <v>8/30/2019</v>
          </cell>
          <cell r="M129" t="str">
            <v>Otras Actividades De Servicios Comunitarios, Sociales Y Personales</v>
          </cell>
          <cell r="N129" t="str">
            <v>Otras Actividades De Servicios N.C.P.</v>
          </cell>
        </row>
        <row r="130">
          <cell r="E130">
            <v>71311</v>
          </cell>
          <cell r="F130" t="str">
            <v xml:space="preserve">VOLCANO CHIMENEAS </v>
          </cell>
          <cell r="G130" t="str">
            <v>Armenia</v>
          </cell>
          <cell r="H130" t="str">
            <v>Quindio</v>
          </cell>
          <cell r="I130" t="str">
            <v>SENA - Quindío</v>
          </cell>
          <cell r="J130" t="str">
            <v>Centro para el Desarrollo Tecnológico de la Construcción y la industria</v>
          </cell>
          <cell r="K130">
            <v>150</v>
          </cell>
          <cell r="L130" t="str">
            <v>8/30/2019</v>
          </cell>
          <cell r="M130" t="str">
            <v>Industrias Manufactureras</v>
          </cell>
          <cell r="N130" t="str">
            <v>Otras Industrias Manufactureras NCP</v>
          </cell>
        </row>
        <row r="131">
          <cell r="E131">
            <v>71321</v>
          </cell>
          <cell r="F131" t="str">
            <v>TOSTON PILAO</v>
          </cell>
          <cell r="G131" t="str">
            <v>Armenia</v>
          </cell>
          <cell r="H131" t="str">
            <v>Quindio</v>
          </cell>
          <cell r="I131" t="str">
            <v>SENA - Quindío</v>
          </cell>
          <cell r="J131" t="str">
            <v>Centro Agroindustrial</v>
          </cell>
          <cell r="K131">
            <v>175</v>
          </cell>
          <cell r="L131" t="str">
            <v>8/30/2019</v>
          </cell>
          <cell r="M131" t="str">
            <v>Industrias Manufactureras</v>
          </cell>
          <cell r="N131" t="str">
            <v>Elaboración De Otros Productos Alimenticios NCP</v>
          </cell>
        </row>
        <row r="132">
          <cell r="E132">
            <v>71338</v>
          </cell>
          <cell r="F132" t="str">
            <v>LA CABRA LOCA</v>
          </cell>
          <cell r="G132" t="str">
            <v>Salento</v>
          </cell>
          <cell r="H132" t="str">
            <v>Quindio</v>
          </cell>
          <cell r="I132" t="str">
            <v>SENA - Quindío</v>
          </cell>
          <cell r="J132" t="str">
            <v>Centro de Comercio y Turismo</v>
          </cell>
          <cell r="K132">
            <v>178</v>
          </cell>
          <cell r="L132" t="str">
            <v>8/30/2019</v>
          </cell>
          <cell r="M132" t="str">
            <v>Hoteles Y Restaurantes</v>
          </cell>
          <cell r="N132" t="str">
            <v>Expendio, A La Mesa, De Comidas Preparadas En Cafeterías</v>
          </cell>
        </row>
        <row r="133">
          <cell r="E133">
            <v>71345</v>
          </cell>
          <cell r="F133" t="str">
            <v>ALTA GAMA CARPINTERÍA DE CALIDAD</v>
          </cell>
          <cell r="G133" t="str">
            <v>Armenia</v>
          </cell>
          <cell r="H133" t="str">
            <v>Quindio</v>
          </cell>
          <cell r="I133" t="str">
            <v>SENA - Quindío</v>
          </cell>
          <cell r="J133" t="str">
            <v>Centro para el Desarrollo Tecnológico de la Construcción y la industria</v>
          </cell>
          <cell r="K133">
            <v>179</v>
          </cell>
          <cell r="L133" t="str">
            <v>8/30/2019</v>
          </cell>
          <cell r="M133" t="str">
            <v>Industrias Manufactureras</v>
          </cell>
          <cell r="N133" t="str">
            <v>Fabricación De Muebles Para El Hogar</v>
          </cell>
        </row>
        <row r="134">
          <cell r="E134">
            <v>71362</v>
          </cell>
          <cell r="F134" t="str">
            <v>QBAKNO</v>
          </cell>
          <cell r="G134" t="str">
            <v>Valledupar</v>
          </cell>
          <cell r="H134" t="str">
            <v>Cesar</v>
          </cell>
          <cell r="I134" t="str">
            <v>SENA - Cesar</v>
          </cell>
          <cell r="J134" t="str">
            <v>Centro de Operación y Mantenimiento Minero</v>
          </cell>
          <cell r="K134">
            <v>150</v>
          </cell>
          <cell r="L134" t="str">
            <v>8/30/2019</v>
          </cell>
          <cell r="M134" t="str">
            <v>Industrias Manufactureras</v>
          </cell>
          <cell r="N134" t="str">
            <v>Elaboración De Alimentos Compuestos Principalmente De Frutas, Legumbres Y Hortalizas</v>
          </cell>
        </row>
        <row r="135">
          <cell r="E135">
            <v>71363</v>
          </cell>
          <cell r="F135" t="str">
            <v>UPA CHOLUPA S.A.S</v>
          </cell>
          <cell r="G135" t="str">
            <v>Neiva</v>
          </cell>
          <cell r="H135" t="str">
            <v>Huila</v>
          </cell>
          <cell r="I135" t="str">
            <v>SENA - Huila</v>
          </cell>
          <cell r="J135" t="str">
            <v>Centro de Formación Agroindustrial</v>
          </cell>
          <cell r="K135">
            <v>156</v>
          </cell>
          <cell r="L135" t="str">
            <v>8/30/2019</v>
          </cell>
          <cell r="M135" t="str">
            <v>Industrias Manufactureras</v>
          </cell>
          <cell r="N135" t="str">
            <v>Elaboración De Alimentos Compuestos Principalmente De Frutas, Legumbres Y Hortalizas</v>
          </cell>
        </row>
        <row r="136">
          <cell r="E136">
            <v>71379</v>
          </cell>
          <cell r="F136" t="str">
            <v>GANADERIA ECOLOGICA EL DORADO S.A.S</v>
          </cell>
          <cell r="G136" t="str">
            <v>San Vicente Del Caguán</v>
          </cell>
          <cell r="H136" t="str">
            <v>Caquetá</v>
          </cell>
          <cell r="I136" t="str">
            <v>SENA - Caquetá</v>
          </cell>
          <cell r="J136" t="str">
            <v>Centro Tecnológico de la Amazonia</v>
          </cell>
          <cell r="K136">
            <v>180</v>
          </cell>
          <cell r="L136" t="str">
            <v>8/30/2019</v>
          </cell>
          <cell r="M136" t="str">
            <v>Agricultura, Ganadería, Caza Y Silvicultura</v>
          </cell>
          <cell r="N136" t="str">
            <v>Actividad Pecuaria No Especializada</v>
          </cell>
        </row>
        <row r="137">
          <cell r="E137">
            <v>71388</v>
          </cell>
          <cell r="F137" t="str">
            <v>LA LUPESWIMWEAR</v>
          </cell>
          <cell r="G137" t="str">
            <v>Armenia</v>
          </cell>
          <cell r="H137" t="str">
            <v>Quindio</v>
          </cell>
          <cell r="I137" t="str">
            <v>SENA - Quindío</v>
          </cell>
          <cell r="J137" t="str">
            <v>Centro para el Desarrollo Tecnológico de la Construcción y la industria</v>
          </cell>
          <cell r="K137">
            <v>115</v>
          </cell>
          <cell r="L137" t="str">
            <v>8/30/2019</v>
          </cell>
          <cell r="M137" t="str">
            <v>Industrias Manufactureras</v>
          </cell>
          <cell r="N137" t="str">
            <v>Fabricación De Prendas De Vestir, Excepto Prendas De Piel.</v>
          </cell>
        </row>
        <row r="138">
          <cell r="E138">
            <v>71390</v>
          </cell>
          <cell r="F138" t="str">
            <v>ERE</v>
          </cell>
          <cell r="G138" t="str">
            <v>Armenia</v>
          </cell>
          <cell r="H138" t="str">
            <v>Quindio</v>
          </cell>
          <cell r="I138" t="str">
            <v>SENA - Quindío</v>
          </cell>
          <cell r="J138" t="str">
            <v>Centro de Comercio y Turismo</v>
          </cell>
          <cell r="K138">
            <v>169</v>
          </cell>
          <cell r="L138" t="str">
            <v>8/30/2019</v>
          </cell>
          <cell r="M138" t="str">
            <v>Otras Actividades De Servicios Comunitarios, Sociales Y Personales</v>
          </cell>
          <cell r="N138" t="str">
            <v>Actividades De Otras Asociaciones N.C.P.</v>
          </cell>
        </row>
        <row r="139">
          <cell r="E139">
            <v>71393</v>
          </cell>
          <cell r="F139" t="str">
            <v>ECOPROSIC LADRILLOS ECOLÓGICOS</v>
          </cell>
          <cell r="G139" t="str">
            <v>Sogamoso</v>
          </cell>
          <cell r="H139" t="str">
            <v>Boyacá</v>
          </cell>
          <cell r="I139" t="str">
            <v>SENA - Boyacá</v>
          </cell>
          <cell r="J139" t="str">
            <v>Centro Industrial de Mantenimiento y Manufactura</v>
          </cell>
          <cell r="K139">
            <v>180</v>
          </cell>
          <cell r="L139" t="str">
            <v>8/30/2019</v>
          </cell>
          <cell r="M139" t="str">
            <v>Construcción</v>
          </cell>
          <cell r="N139" t="str">
            <v>Trabajos De Demolición Y Preparación De Terrenos Para La Construcción De Edificaciones</v>
          </cell>
        </row>
        <row r="140">
          <cell r="E140">
            <v>71395</v>
          </cell>
          <cell r="F140" t="str">
            <v>GRANJA PROVIDENCIA</v>
          </cell>
          <cell r="G140" t="str">
            <v>El Paujil</v>
          </cell>
          <cell r="H140" t="str">
            <v>Caquetá</v>
          </cell>
          <cell r="I140" t="str">
            <v>SENA - Caquetá</v>
          </cell>
          <cell r="J140" t="str">
            <v>Centro Tecnológico de la Amazonia</v>
          </cell>
          <cell r="K140">
            <v>150</v>
          </cell>
          <cell r="L140" t="str">
            <v>8/30/2019</v>
          </cell>
          <cell r="M140" t="str">
            <v>Agricultura, Ganadería, Caza Y Silvicultura</v>
          </cell>
          <cell r="N140" t="str">
            <v>Cría Especializada De Ganado Vacuno</v>
          </cell>
        </row>
        <row r="141">
          <cell r="E141">
            <v>71397</v>
          </cell>
          <cell r="F141" t="str">
            <v>DENDRITAS ACTIVAS S.A.S</v>
          </cell>
          <cell r="G141" t="str">
            <v>Duitama</v>
          </cell>
          <cell r="H141" t="str">
            <v>Boyacá</v>
          </cell>
          <cell r="I141" t="str">
            <v>SENA - Boyacá</v>
          </cell>
          <cell r="J141" t="str">
            <v>Centro Industrial de Mantenimiento y Manufactura</v>
          </cell>
          <cell r="K141">
            <v>150</v>
          </cell>
          <cell r="L141" t="str">
            <v>8/30/2019</v>
          </cell>
          <cell r="M141" t="str">
            <v>Industrias Manufactureras</v>
          </cell>
          <cell r="N141" t="str">
            <v>Actividades De Impresión</v>
          </cell>
        </row>
        <row r="142">
          <cell r="E142">
            <v>71405</v>
          </cell>
          <cell r="F142" t="str">
            <v>CENTRO DE ESTIMULACIÓN INTEGRAL CREATIVO  PLACE CHILDREN´S</v>
          </cell>
          <cell r="G142" t="str">
            <v>Sincelejo</v>
          </cell>
          <cell r="H142" t="str">
            <v>Sucre</v>
          </cell>
          <cell r="I142" t="str">
            <v>SENA - Sucre</v>
          </cell>
          <cell r="J142" t="str">
            <v>Centro de la Innovación, la Tecnología y los Servicios</v>
          </cell>
          <cell r="K142">
            <v>123</v>
          </cell>
          <cell r="L142" t="str">
            <v>8/30/2019</v>
          </cell>
          <cell r="M142" t="str">
            <v>Educación</v>
          </cell>
          <cell r="N142" t="str">
            <v>Educación No Formal</v>
          </cell>
        </row>
        <row r="143">
          <cell r="E143">
            <v>71412</v>
          </cell>
          <cell r="F143" t="str">
            <v>TRADES &amp; HOME S.A.S</v>
          </cell>
          <cell r="G143" t="str">
            <v>Tunja</v>
          </cell>
          <cell r="H143" t="str">
            <v>Boyacá</v>
          </cell>
          <cell r="I143" t="str">
            <v>SENA - Boyacá</v>
          </cell>
          <cell r="J143" t="str">
            <v>Centro de Desarrollo Agropecuario y Agroindustrial</v>
          </cell>
          <cell r="K143">
            <v>180</v>
          </cell>
          <cell r="L143" t="str">
            <v>8/30/2019</v>
          </cell>
          <cell r="M143" t="str">
            <v>Industrias Manufactureras</v>
          </cell>
          <cell r="N143" t="str">
            <v>Fabricación De Muebles Para Comercio Y Servicios</v>
          </cell>
        </row>
        <row r="144">
          <cell r="E144">
            <v>71418</v>
          </cell>
          <cell r="F144" t="str">
            <v>NUTRY DAIRY S.A.S</v>
          </cell>
          <cell r="G144" t="str">
            <v>Tunja</v>
          </cell>
          <cell r="H144" t="str">
            <v>Boyacá</v>
          </cell>
          <cell r="I144" t="str">
            <v>SENA - Boyacá</v>
          </cell>
          <cell r="J144" t="str">
            <v>Centro de Desarrollo Agropecuario y Agroindustrial</v>
          </cell>
          <cell r="K144">
            <v>180</v>
          </cell>
          <cell r="L144" t="str">
            <v>8/30/2019</v>
          </cell>
          <cell r="M144" t="str">
            <v>Industrias Manufactureras</v>
          </cell>
          <cell r="N144" t="str">
            <v>Elaboración De Productos Lácteos</v>
          </cell>
        </row>
        <row r="145">
          <cell r="E145">
            <v>71445</v>
          </cell>
          <cell r="F145" t="str">
            <v>TATACOA EXPLORA</v>
          </cell>
          <cell r="G145" t="str">
            <v>Villavieja</v>
          </cell>
          <cell r="H145" t="str">
            <v>Huila</v>
          </cell>
          <cell r="I145" t="str">
            <v>SENA - Huila</v>
          </cell>
          <cell r="J145" t="str">
            <v>Centro de Formación Agroindustrial</v>
          </cell>
          <cell r="K145">
            <v>151</v>
          </cell>
          <cell r="L145" t="str">
            <v>8/30/2019</v>
          </cell>
          <cell r="M145" t="str">
            <v>Otras Actividades De Servicios Comunitarios, Sociales Y Personales</v>
          </cell>
          <cell r="N145" t="str">
            <v>Otras Actividades De Servicios N.C.P.</v>
          </cell>
        </row>
        <row r="146">
          <cell r="E146">
            <v>71461</v>
          </cell>
          <cell r="F146" t="str">
            <v>BABYSAND</v>
          </cell>
          <cell r="G146" t="str">
            <v>Santa Rosa De Viterbo</v>
          </cell>
          <cell r="H146" t="str">
            <v>Boyacá</v>
          </cell>
          <cell r="I146" t="str">
            <v>SENA - Boyacá</v>
          </cell>
          <cell r="J146" t="str">
            <v>Centro Industrial de Mantenimiento y Manufactura</v>
          </cell>
          <cell r="K146">
            <v>180</v>
          </cell>
          <cell r="L146" t="str">
            <v>8/30/2019</v>
          </cell>
          <cell r="M146" t="str">
            <v>Industrias Manufactureras</v>
          </cell>
          <cell r="N146" t="str">
            <v>Fabricación De Prendas De Vestir, Excepto Prendas De Piel.</v>
          </cell>
        </row>
        <row r="147">
          <cell r="E147">
            <v>71462</v>
          </cell>
          <cell r="F147" t="str">
            <v xml:space="preserve">INDUSTRIAS METÁLICAS LOS ANDES S.A.S. </v>
          </cell>
          <cell r="G147" t="str">
            <v>Sogamoso</v>
          </cell>
          <cell r="H147" t="str">
            <v>Boyacá</v>
          </cell>
          <cell r="I147" t="str">
            <v>SENA - Boyacá</v>
          </cell>
          <cell r="J147" t="str">
            <v>Centro Industrial de Mantenimiento y Manufactura</v>
          </cell>
          <cell r="K147">
            <v>150</v>
          </cell>
          <cell r="L147" t="str">
            <v>8/30/2019</v>
          </cell>
          <cell r="M147" t="str">
            <v>Industrias Manufactureras</v>
          </cell>
          <cell r="N147" t="str">
            <v>Fabricación De Productos Metálicos Para Uso Estructural</v>
          </cell>
        </row>
        <row r="148">
          <cell r="E148">
            <v>71480</v>
          </cell>
          <cell r="F148" t="str">
            <v>INNOVA A&amp;D CONSULTORIO ODONTOLOGICO</v>
          </cell>
          <cell r="G148" t="str">
            <v>Inírida</v>
          </cell>
          <cell r="H148" t="str">
            <v>Guainía</v>
          </cell>
          <cell r="I148" t="str">
            <v>SENA - Guainía</v>
          </cell>
          <cell r="J148" t="str">
            <v>Centro Ambiental y Ecoturístico del Nororiente Amazónico</v>
          </cell>
          <cell r="K148">
            <v>138</v>
          </cell>
          <cell r="L148" t="str">
            <v>8/30/2019</v>
          </cell>
          <cell r="M148" t="str">
            <v>Servicios Sociales Y De Salud</v>
          </cell>
          <cell r="N148" t="str">
            <v>Actividades De La Practica Odontológica</v>
          </cell>
        </row>
        <row r="149">
          <cell r="E149">
            <v>71482</v>
          </cell>
          <cell r="F149" t="str">
            <v>AGROPISCICOLA CHIMILAS DE SAN ZENON</v>
          </cell>
          <cell r="G149" t="str">
            <v>San Zenón</v>
          </cell>
          <cell r="H149" t="str">
            <v>Magdalena</v>
          </cell>
          <cell r="I149" t="str">
            <v>SENA - Magdalena</v>
          </cell>
          <cell r="J149" t="str">
            <v>Centro Acuicola y Agroinsdustrial de Gaira</v>
          </cell>
          <cell r="K149">
            <v>180</v>
          </cell>
          <cell r="L149" t="str">
            <v>8/30/2019</v>
          </cell>
          <cell r="M149" t="str">
            <v>Pesca</v>
          </cell>
          <cell r="N149" t="str">
            <v>Pesca Y Cultivo De Peces En Criaderos Y Granjas Piscícolas</v>
          </cell>
        </row>
        <row r="150">
          <cell r="E150">
            <v>71484</v>
          </cell>
          <cell r="F150" t="str">
            <v>COMPLATA</v>
          </cell>
          <cell r="G150" t="str">
            <v>Tame</v>
          </cell>
          <cell r="H150" t="str">
            <v>Arauca</v>
          </cell>
          <cell r="I150" t="str">
            <v>SENA - Arauca</v>
          </cell>
          <cell r="J150" t="str">
            <v>Centro de Gestión y Desarrollo Agroindustrial de Arauca</v>
          </cell>
          <cell r="K150">
            <v>180</v>
          </cell>
          <cell r="L150" t="str">
            <v>8/30/2019</v>
          </cell>
          <cell r="M150" t="str">
            <v>Agricultura, Ganadería, Caza Y Silvicultura</v>
          </cell>
          <cell r="N150" t="str">
            <v>Producción Agrícola NCP En Unidades Especializadas</v>
          </cell>
        </row>
        <row r="151">
          <cell r="E151">
            <v>71487</v>
          </cell>
          <cell r="F151" t="str">
            <v>BIOAPIS DEL HUILA</v>
          </cell>
          <cell r="G151" t="str">
            <v>Altamira</v>
          </cell>
          <cell r="H151" t="str">
            <v>Huila</v>
          </cell>
          <cell r="I151" t="str">
            <v>SENA - Huila</v>
          </cell>
          <cell r="J151" t="str">
            <v>Centro Agroempresarial y Desarrollo Pecuario del Huila</v>
          </cell>
          <cell r="K151">
            <v>153</v>
          </cell>
          <cell r="L151" t="str">
            <v>8/30/2019</v>
          </cell>
          <cell r="M151" t="str">
            <v>Agricultura, Ganadería, Caza Y Silvicultura</v>
          </cell>
          <cell r="N151" t="str">
            <v>Cría Especializada De Otros Animales NCP Y La Obtención De Sus Productos</v>
          </cell>
        </row>
        <row r="152">
          <cell r="E152">
            <v>71498</v>
          </cell>
          <cell r="F152" t="str">
            <v>RESTAURANTE Y CAFETERIA LA CASONA</v>
          </cell>
          <cell r="G152" t="str">
            <v>Inírida</v>
          </cell>
          <cell r="H152" t="str">
            <v>Guainía</v>
          </cell>
          <cell r="I152" t="str">
            <v>SENA - Guainía</v>
          </cell>
          <cell r="J152" t="str">
            <v>Centro Ambiental y Ecoturístico del Nororiente Amazónico</v>
          </cell>
          <cell r="K152">
            <v>174</v>
          </cell>
          <cell r="L152" t="str">
            <v>8/30/2019</v>
          </cell>
          <cell r="M152" t="str">
            <v>Hoteles Y Restaurantes</v>
          </cell>
          <cell r="N152" t="str">
            <v>Expendio A La Mesa De Comidas Preparadas, En Restaurantes</v>
          </cell>
        </row>
        <row r="153">
          <cell r="E153">
            <v>71508</v>
          </cell>
          <cell r="F153" t="str">
            <v>FRUTICOLA IRAKE</v>
          </cell>
          <cell r="G153" t="str">
            <v>Suaza</v>
          </cell>
          <cell r="H153" t="str">
            <v>Huila</v>
          </cell>
          <cell r="I153" t="str">
            <v>SENA - Huila</v>
          </cell>
          <cell r="J153" t="str">
            <v>Centro Agroempresarial y Desarrollo Pecuario del Huila</v>
          </cell>
          <cell r="K153">
            <v>129</v>
          </cell>
          <cell r="L153" t="str">
            <v>8/30/2019</v>
          </cell>
          <cell r="M153" t="str">
            <v>Agricultura, Ganadería, Caza Y Silvicultura</v>
          </cell>
          <cell r="N153" t="str">
            <v>Actividades De Servicios, Agrícolas Y Ganaderos, Excepto Las Actividades Veterinarias</v>
          </cell>
        </row>
        <row r="154">
          <cell r="E154">
            <v>71515</v>
          </cell>
          <cell r="F154" t="str">
            <v>GRANJA AVICOLA EL   PARAISO S.A.S.</v>
          </cell>
          <cell r="G154" t="str">
            <v>Inírida</v>
          </cell>
          <cell r="H154" t="str">
            <v>Guainía</v>
          </cell>
          <cell r="I154" t="str">
            <v>SENA - Guainía</v>
          </cell>
          <cell r="J154" t="str">
            <v>Centro Ambiental y Ecoturístico del Nororiente Amazónico</v>
          </cell>
          <cell r="K154">
            <v>180</v>
          </cell>
          <cell r="L154" t="str">
            <v>8/30/2019</v>
          </cell>
          <cell r="M154" t="str">
            <v>Agricultura, Ganadería, Caza Y Silvicultura</v>
          </cell>
          <cell r="N154" t="str">
            <v>Cría Especializada De Aves De Corral</v>
          </cell>
        </row>
        <row r="155">
          <cell r="E155">
            <v>71524</v>
          </cell>
          <cell r="F155" t="str">
            <v>CAFE GUAYABAL ZOMAC</v>
          </cell>
          <cell r="G155" t="str">
            <v>Guayabal De Siquima</v>
          </cell>
          <cell r="H155" t="str">
            <v>Cundinamarca</v>
          </cell>
          <cell r="I155" t="str">
            <v>SENA - Cundinamarca</v>
          </cell>
          <cell r="J155" t="str">
            <v>Centro de Desarrollo Agroindustrial y Empresarial</v>
          </cell>
          <cell r="K155">
            <v>180</v>
          </cell>
          <cell r="L155" t="str">
            <v>8/30/2019</v>
          </cell>
          <cell r="M155" t="str">
            <v>Agricultura, Ganadería, Caza Y Silvicultura</v>
          </cell>
          <cell r="N155" t="str">
            <v>Producción Especializada Del Café</v>
          </cell>
        </row>
        <row r="156">
          <cell r="E156">
            <v>71527</v>
          </cell>
          <cell r="F156" t="str">
            <v>EL OBRADOR - TALLER DE CONSERVAS</v>
          </cell>
          <cell r="G156" t="str">
            <v>Ramiriquí</v>
          </cell>
          <cell r="H156" t="str">
            <v>Boyacá</v>
          </cell>
          <cell r="I156" t="str">
            <v>SENA - Boyacá</v>
          </cell>
          <cell r="J156" t="str">
            <v>Centro de Desarrollo Agropecuario y Agroindustrial</v>
          </cell>
          <cell r="K156">
            <v>180</v>
          </cell>
          <cell r="L156" t="str">
            <v>8/30/2019</v>
          </cell>
          <cell r="M156" t="str">
            <v>Industrias Manufactureras</v>
          </cell>
          <cell r="N156" t="str">
            <v>Elaboración De Alimentos Compuestos Principalmente De Frutas, Legumbres Y Hortalizas</v>
          </cell>
        </row>
        <row r="157">
          <cell r="E157">
            <v>71530</v>
          </cell>
          <cell r="F157" t="str">
            <v>HUILARUTA45</v>
          </cell>
          <cell r="G157" t="str">
            <v>Neiva</v>
          </cell>
          <cell r="H157" t="str">
            <v>Huila</v>
          </cell>
          <cell r="I157" t="str">
            <v>SENA - Huila</v>
          </cell>
          <cell r="J157" t="str">
            <v>Centro de la Industria, la Empresa y los Servicios</v>
          </cell>
          <cell r="K157">
            <v>169</v>
          </cell>
          <cell r="L157" t="str">
            <v>8/30/2019</v>
          </cell>
          <cell r="M157" t="str">
            <v>Otras Actividades De Servicios Comunitarios, Sociales Y Personales</v>
          </cell>
          <cell r="N157" t="str">
            <v>Otras Actividades De Entretenimiento N.C.P.</v>
          </cell>
        </row>
        <row r="158">
          <cell r="E158">
            <v>71537</v>
          </cell>
          <cell r="F158" t="str">
            <v>LADRILLOS ECOLOGICOS PARA LA CONSTRUCCION TIPO LEGO ECOVILLEGAL</v>
          </cell>
          <cell r="G158" t="str">
            <v>Los Patios</v>
          </cell>
          <cell r="H158" t="str">
            <v>Norte de Santander</v>
          </cell>
          <cell r="I158" t="str">
            <v>SENA - Norte de Santander</v>
          </cell>
          <cell r="J158" t="str">
            <v>Centro de la Industria, la Empresa y los Servicios CIES</v>
          </cell>
          <cell r="K158">
            <v>180</v>
          </cell>
          <cell r="L158" t="str">
            <v>8/30/2019</v>
          </cell>
          <cell r="M158" t="str">
            <v>Actividades Inmobiliarias, Empresariales Y De Alquiler</v>
          </cell>
          <cell r="N158" t="str">
            <v>Actividades De Arquitectura E Ingeniería Y Actividades Conexas De Asesoramiento Tecnico</v>
          </cell>
        </row>
        <row r="159">
          <cell r="E159">
            <v>71547</v>
          </cell>
          <cell r="F159" t="str">
            <v>THE HAPPY THINKERS</v>
          </cell>
          <cell r="G159" t="str">
            <v>Bogotá</v>
          </cell>
          <cell r="H159" t="str">
            <v>Bogotá D.C</v>
          </cell>
          <cell r="I159" t="str">
            <v>SENA - Distrito Capital</v>
          </cell>
          <cell r="J159" t="str">
            <v>Centro de Gestión de Mercados, Logística y Tecnologías de la Información</v>
          </cell>
          <cell r="K159">
            <v>180</v>
          </cell>
          <cell r="L159" t="str">
            <v>8/30/2019</v>
          </cell>
          <cell r="M159" t="str">
            <v>Otras Actividades De Servicios Comunitarios, Sociales Y Personales</v>
          </cell>
          <cell r="N159" t="str">
            <v>Otras Actividades De Servicios N.C.P.</v>
          </cell>
        </row>
        <row r="160">
          <cell r="E160">
            <v>71555</v>
          </cell>
          <cell r="F160" t="str">
            <v>LECHERIA ARANZAZU</v>
          </cell>
          <cell r="G160" t="str">
            <v>Agrado</v>
          </cell>
          <cell r="H160" t="str">
            <v>Huila</v>
          </cell>
          <cell r="I160" t="str">
            <v>SENA - Huila</v>
          </cell>
          <cell r="J160" t="str">
            <v>Centro Agroempresarial y Desarrollo Pecuario del Huila</v>
          </cell>
          <cell r="K160">
            <v>143</v>
          </cell>
          <cell r="L160" t="str">
            <v>8/30/2019</v>
          </cell>
          <cell r="M160" t="str">
            <v>Agricultura, Ganadería, Caza Y Silvicultura</v>
          </cell>
          <cell r="N160" t="str">
            <v>Cría Especializada De Ganado Vacuno</v>
          </cell>
        </row>
        <row r="161">
          <cell r="E161">
            <v>71570</v>
          </cell>
          <cell r="F161" t="str">
            <v>ALIMENTOS SAN RAFAEL</v>
          </cell>
          <cell r="G161" t="str">
            <v>Santander De Quilichao</v>
          </cell>
          <cell r="H161" t="str">
            <v>Cauca</v>
          </cell>
          <cell r="I161" t="str">
            <v>SENA - Cauca</v>
          </cell>
          <cell r="J161" t="str">
            <v>Centro Agropecuario</v>
          </cell>
          <cell r="K161">
            <v>176</v>
          </cell>
          <cell r="L161" t="str">
            <v>8/30/2019</v>
          </cell>
          <cell r="M161" t="str">
            <v>Industrias Manufactureras</v>
          </cell>
          <cell r="N161" t="str">
            <v>Otras Industrias Manufactureras NCP</v>
          </cell>
        </row>
        <row r="162">
          <cell r="E162">
            <v>71580</v>
          </cell>
          <cell r="F162" t="str">
            <v>GANADERIA EL DESEO</v>
          </cell>
          <cell r="G162" t="str">
            <v>Carcasí</v>
          </cell>
          <cell r="H162" t="str">
            <v>Santander</v>
          </cell>
          <cell r="I162" t="str">
            <v>SENA - Santander</v>
          </cell>
          <cell r="J162" t="str">
            <v>Centro Agroempresarial y Turístico de los Andes</v>
          </cell>
          <cell r="K162">
            <v>150</v>
          </cell>
          <cell r="L162" t="str">
            <v>8/30/2019</v>
          </cell>
          <cell r="M162" t="str">
            <v>Agricultura, Ganadería, Caza Y Silvicultura</v>
          </cell>
          <cell r="N162" t="str">
            <v>Cría Especializada De Ganado Vacuno</v>
          </cell>
        </row>
        <row r="163">
          <cell r="E163">
            <v>71593</v>
          </cell>
          <cell r="F163" t="str">
            <v>PORCÍCOLA VILLA SOFIA SAS</v>
          </cell>
          <cell r="G163" t="str">
            <v>La Plata</v>
          </cell>
          <cell r="H163" t="str">
            <v>Huila</v>
          </cell>
          <cell r="I163" t="str">
            <v>SENA - Huila</v>
          </cell>
          <cell r="J163" t="str">
            <v>Centro de Desarrollo Agroempresarial y Turístico del Huila</v>
          </cell>
          <cell r="K163">
            <v>107</v>
          </cell>
          <cell r="L163" t="str">
            <v>8/30/2019</v>
          </cell>
          <cell r="M163" t="str">
            <v>Agricultura, Ganadería, Caza Y Silvicultura</v>
          </cell>
          <cell r="N163" t="str">
            <v>Cría Especializada De Ganado Porcino</v>
          </cell>
        </row>
        <row r="164">
          <cell r="E164">
            <v>71635</v>
          </cell>
          <cell r="F164" t="str">
            <v>BRUNETT BEACHWEAR</v>
          </cell>
          <cell r="G164" t="str">
            <v>Manizales</v>
          </cell>
          <cell r="H164" t="str">
            <v>Caldas</v>
          </cell>
          <cell r="I164" t="str">
            <v>SENA - Caldas</v>
          </cell>
          <cell r="J164" t="str">
            <v>Centro de Procesos Industriales</v>
          </cell>
          <cell r="K164">
            <v>129</v>
          </cell>
          <cell r="L164" t="str">
            <v>8/30/2019</v>
          </cell>
          <cell r="M164" t="str">
            <v>Industrias Manufactureras</v>
          </cell>
          <cell r="N164" t="str">
            <v>Fabricación De Prendas De Vestir, Excepto Prendas De Piel.</v>
          </cell>
        </row>
        <row r="165">
          <cell r="E165">
            <v>71669</v>
          </cell>
          <cell r="F165" t="str">
            <v>GRANJA AVICOLA SANTA CLARA</v>
          </cell>
          <cell r="G165" t="str">
            <v>San José De Pare</v>
          </cell>
          <cell r="H165" t="str">
            <v>Boyacá</v>
          </cell>
          <cell r="I165" t="str">
            <v>SENA - Boyacá</v>
          </cell>
          <cell r="J165" t="str">
            <v>Centro Minero</v>
          </cell>
          <cell r="K165">
            <v>121</v>
          </cell>
          <cell r="L165" t="str">
            <v>8/30/2019</v>
          </cell>
          <cell r="M165" t="str">
            <v>Agricultura, Ganadería, Caza Y Silvicultura</v>
          </cell>
          <cell r="N165" t="str">
            <v>Cría Especializada De Aves De Corral</v>
          </cell>
        </row>
        <row r="166">
          <cell r="E166">
            <v>71691</v>
          </cell>
          <cell r="F166" t="str">
            <v>HORTY BOY AYT</v>
          </cell>
          <cell r="G166" t="str">
            <v>Tibasosa</v>
          </cell>
          <cell r="H166" t="str">
            <v>Boyacá</v>
          </cell>
          <cell r="I166" t="str">
            <v>SENA - Boyacá</v>
          </cell>
          <cell r="J166" t="str">
            <v>Centro de Desarrollo Agropecuario y Agroindustrial</v>
          </cell>
          <cell r="K166">
            <v>180</v>
          </cell>
          <cell r="L166" t="str">
            <v>8/30/2019</v>
          </cell>
          <cell r="M166" t="str">
            <v>Agricultura, Ganadería, Caza Y Silvicultura</v>
          </cell>
          <cell r="N166" t="str">
            <v>Producción Agrícola En Unidades No Especializadas</v>
          </cell>
        </row>
        <row r="167">
          <cell r="E167">
            <v>71696</v>
          </cell>
          <cell r="F167" t="str">
            <v>AGROMIEL COLOMBIA</v>
          </cell>
          <cell r="G167" t="str">
            <v>Moniquirá</v>
          </cell>
          <cell r="H167" t="str">
            <v>Boyacá</v>
          </cell>
          <cell r="I167" t="str">
            <v>SENA - Boyacá</v>
          </cell>
          <cell r="J167" t="str">
            <v>Centro de Desarrollo Agropecuario y Agroindustrial</v>
          </cell>
          <cell r="K167">
            <v>180</v>
          </cell>
          <cell r="L167" t="str">
            <v>8/30/2019</v>
          </cell>
          <cell r="M167" t="str">
            <v>Agricultura, Ganadería, Caza Y Silvicultura</v>
          </cell>
          <cell r="N167" t="str">
            <v>Cría Especializada De Otros Animales NCP Y La Obtención De Sus Productos</v>
          </cell>
        </row>
        <row r="168">
          <cell r="E168">
            <v>71705</v>
          </cell>
          <cell r="F168" t="str">
            <v>AVIBOY S.A.S.</v>
          </cell>
          <cell r="G168" t="str">
            <v>Somondoco</v>
          </cell>
          <cell r="H168" t="str">
            <v>Boyacá</v>
          </cell>
          <cell r="I168" t="str">
            <v>SENA - Boyacá</v>
          </cell>
          <cell r="J168" t="str">
            <v>Centro Minero</v>
          </cell>
          <cell r="K168">
            <v>150</v>
          </cell>
          <cell r="L168" t="str">
            <v>8/30/2019</v>
          </cell>
          <cell r="M168" t="str">
            <v>Agricultura, Ganadería, Caza Y Silvicultura</v>
          </cell>
          <cell r="N168" t="str">
            <v>Cría Especializada De Aves De Corral</v>
          </cell>
        </row>
        <row r="169">
          <cell r="E169">
            <v>71711</v>
          </cell>
          <cell r="F169" t="str">
            <v>AVENTURA SMART TOYS</v>
          </cell>
          <cell r="G169" t="str">
            <v>Pasto</v>
          </cell>
          <cell r="H169" t="str">
            <v>Nariño</v>
          </cell>
          <cell r="I169" t="str">
            <v>SENA - Nariño</v>
          </cell>
          <cell r="J169" t="str">
            <v>Centro Internacional de Producción Limpia - Lope</v>
          </cell>
          <cell r="K169">
            <v>179</v>
          </cell>
          <cell r="L169" t="str">
            <v>8/30/2019</v>
          </cell>
          <cell r="M169" t="str">
            <v>Industrias Manufactureras</v>
          </cell>
          <cell r="N169" t="str">
            <v>Fabricación De Juegos Y Juguetes</v>
          </cell>
        </row>
        <row r="170">
          <cell r="E170">
            <v>71746</v>
          </cell>
          <cell r="F170" t="str">
            <v>MARACUYÁ CERTIFICADO</v>
          </cell>
          <cell r="G170" t="str">
            <v>Cartago</v>
          </cell>
          <cell r="H170" t="str">
            <v>Valle del Cauca</v>
          </cell>
          <cell r="I170" t="str">
            <v>SENA - Valle</v>
          </cell>
          <cell r="J170" t="str">
            <v>Centro de Tecnologías Agroindustriales</v>
          </cell>
          <cell r="K170">
            <v>154</v>
          </cell>
          <cell r="L170" t="str">
            <v>8/30/2019</v>
          </cell>
          <cell r="M170" t="str">
            <v>Agricultura, Ganadería, Caza Y Silvicultura</v>
          </cell>
          <cell r="N170" t="str">
            <v>Producción Especializada De Frutas, Nueces, Plantas Bebestibles Y Especias</v>
          </cell>
        </row>
        <row r="171">
          <cell r="E171">
            <v>71748</v>
          </cell>
          <cell r="F171" t="str">
            <v>HATO LA MARIA</v>
          </cell>
          <cell r="G171" t="str">
            <v>Pradera</v>
          </cell>
          <cell r="H171" t="str">
            <v>Valle del Cauca</v>
          </cell>
          <cell r="I171" t="str">
            <v>SENA - Valle</v>
          </cell>
          <cell r="J171" t="str">
            <v>Centro de Biotecnología Industrial</v>
          </cell>
          <cell r="K171">
            <v>146</v>
          </cell>
          <cell r="L171" t="str">
            <v>8/30/2019</v>
          </cell>
          <cell r="M171" t="str">
            <v>Agricultura, Ganadería, Caza Y Silvicultura</v>
          </cell>
          <cell r="N171" t="str">
            <v>Cría Especializada De Ganado Vacuno</v>
          </cell>
        </row>
        <row r="172">
          <cell r="E172">
            <v>71791</v>
          </cell>
          <cell r="F172" t="str">
            <v xml:space="preserve">THOUSAND SOLUTIONS S.A.S </v>
          </cell>
          <cell r="G172" t="str">
            <v>Yopal</v>
          </cell>
          <cell r="H172" t="str">
            <v>Casanare</v>
          </cell>
          <cell r="I172" t="str">
            <v>SENA - Casanare</v>
          </cell>
          <cell r="J172" t="str">
            <v>Centro Agroindustrial y de Fortalecimiento Empresarial de Casanare</v>
          </cell>
          <cell r="K172">
            <v>180</v>
          </cell>
          <cell r="L172" t="str">
            <v>8/30/2019</v>
          </cell>
          <cell r="M172" t="str">
            <v>Comercio Al Por Mayor Y Al Por Menor, Reparación De Vehículos Automotores, Motocicletas, Efectos Personales Y Enseres Domesticos</v>
          </cell>
          <cell r="N172" t="str">
            <v>Mantenimiento Y Reparación De Vehículos Automotores</v>
          </cell>
        </row>
        <row r="173">
          <cell r="E173">
            <v>71799</v>
          </cell>
          <cell r="F173" t="str">
            <v>HSEQ CONSULTING GROUP HN</v>
          </cell>
          <cell r="G173" t="str">
            <v>Cartagena</v>
          </cell>
          <cell r="H173" t="str">
            <v>Bolívar</v>
          </cell>
          <cell r="I173" t="str">
            <v>SENA - Bolívar</v>
          </cell>
          <cell r="J173" t="str">
            <v>Centro de Comercio y Servicios</v>
          </cell>
          <cell r="K173">
            <v>143</v>
          </cell>
          <cell r="L173" t="str">
            <v>8/30/2019</v>
          </cell>
          <cell r="M173" t="str">
            <v>Transporte, Almacenamiento Y Comunicaciones</v>
          </cell>
          <cell r="N173" t="str">
            <v>Otros Servicios De Telecomunicaciones</v>
          </cell>
        </row>
        <row r="174">
          <cell r="E174">
            <v>71800</v>
          </cell>
          <cell r="F174" t="str">
            <v>ARTESANAL HEALTHY BAKERY SHOP</v>
          </cell>
          <cell r="G174" t="str">
            <v>Cartagena</v>
          </cell>
          <cell r="H174" t="str">
            <v>Bolívar</v>
          </cell>
          <cell r="I174" t="str">
            <v>SENA - Bolívar</v>
          </cell>
          <cell r="J174" t="str">
            <v>Centro de Comercio y Servicios</v>
          </cell>
          <cell r="K174">
            <v>112</v>
          </cell>
          <cell r="L174" t="str">
            <v>8/30/2019</v>
          </cell>
          <cell r="M174" t="str">
            <v>Industrias Manufactureras</v>
          </cell>
          <cell r="N174" t="str">
            <v>Elaboración De Productos De Panadería</v>
          </cell>
        </row>
        <row r="175">
          <cell r="E175">
            <v>71811</v>
          </cell>
          <cell r="F175" t="str">
            <v>BENDITO MARAÑON SAS</v>
          </cell>
          <cell r="G175" t="str">
            <v>San Benito Abad</v>
          </cell>
          <cell r="H175" t="str">
            <v>Sucre</v>
          </cell>
          <cell r="I175" t="str">
            <v>SENA - Sucre</v>
          </cell>
          <cell r="J175" t="str">
            <v>Centro de la Innovación, la Tecnología y los Servicios</v>
          </cell>
          <cell r="K175">
            <v>179</v>
          </cell>
          <cell r="L175" t="str">
            <v>8/30/2019</v>
          </cell>
          <cell r="M175" t="str">
            <v>Industrias Manufactureras</v>
          </cell>
          <cell r="N175" t="str">
            <v>Otras Industrias Manufactureras NCP</v>
          </cell>
        </row>
        <row r="176">
          <cell r="E176">
            <v>71816</v>
          </cell>
          <cell r="F176" t="str">
            <v>ECO CLEAN</v>
          </cell>
          <cell r="G176" t="str">
            <v>Cimitarra</v>
          </cell>
          <cell r="H176" t="str">
            <v>Santander</v>
          </cell>
          <cell r="I176" t="str">
            <v>SENA - Santander</v>
          </cell>
          <cell r="J176" t="str">
            <v>Centro de Gestión Agroempresarial del Oriente</v>
          </cell>
          <cell r="K176">
            <v>150</v>
          </cell>
          <cell r="L176" t="str">
            <v>8/30/2019</v>
          </cell>
          <cell r="M176" t="str">
            <v>Comercio Al Por Mayor Y Al Por Menor, Reparación De Vehículos Automotores, Motocicletas, Efectos Personales Y Enseres Domesticos</v>
          </cell>
          <cell r="N176" t="str">
            <v>Otros Tipos De Comercio Al Por Menor No Realizado En Establecimientos</v>
          </cell>
        </row>
        <row r="177">
          <cell r="E177">
            <v>71827</v>
          </cell>
          <cell r="F177" t="str">
            <v>HACIENDA LA CUSTODIA S.A.S.</v>
          </cell>
          <cell r="G177" t="str">
            <v>Susacón</v>
          </cell>
          <cell r="H177" t="str">
            <v>Boyacá</v>
          </cell>
          <cell r="I177" t="str">
            <v>SENA - Boyacá</v>
          </cell>
          <cell r="J177" t="str">
            <v>Centro Minero</v>
          </cell>
          <cell r="K177">
            <v>180</v>
          </cell>
          <cell r="L177" t="str">
            <v>8/30/2019</v>
          </cell>
          <cell r="M177" t="str">
            <v>Agricultura, Ganadería, Caza Y Silvicultura</v>
          </cell>
          <cell r="N177" t="str">
            <v>Cría Especializada De Ganado Vacuno</v>
          </cell>
        </row>
        <row r="178">
          <cell r="E178">
            <v>71829</v>
          </cell>
          <cell r="F178" t="str">
            <v>HUEVOS DEL CAMPO S.A.S</v>
          </cell>
          <cell r="G178" t="str">
            <v>Nobsa</v>
          </cell>
          <cell r="H178" t="str">
            <v>Boyacá</v>
          </cell>
          <cell r="I178" t="str">
            <v>SENA - Boyacá</v>
          </cell>
          <cell r="J178" t="str">
            <v>Centro de Desarrollo Agropecuario y Agroindustrial</v>
          </cell>
          <cell r="K178">
            <v>132</v>
          </cell>
          <cell r="L178" t="str">
            <v>8/30/2019</v>
          </cell>
          <cell r="M178" t="str">
            <v>Agricultura, Ganadería, Caza Y Silvicultura</v>
          </cell>
          <cell r="N178" t="str">
            <v>Actividad Mixta (Agrícola Y Pecuaria)</v>
          </cell>
        </row>
        <row r="179">
          <cell r="E179">
            <v>71836</v>
          </cell>
          <cell r="F179" t="str">
            <v>LEMPO PELUQUERIA</v>
          </cell>
          <cell r="G179" t="str">
            <v>Pasto</v>
          </cell>
          <cell r="H179" t="str">
            <v>Nariño</v>
          </cell>
          <cell r="I179" t="str">
            <v>SENA - Nariño</v>
          </cell>
          <cell r="J179" t="str">
            <v>Centro Internacional de Producción Limpia - Lope</v>
          </cell>
          <cell r="K179">
            <v>179</v>
          </cell>
          <cell r="L179" t="str">
            <v>8/30/2019</v>
          </cell>
          <cell r="M179" t="str">
            <v>Otras Actividades De Servicios Comunitarios, Sociales Y Personales</v>
          </cell>
          <cell r="N179" t="str">
            <v>Peluquería Y Otros Tratamientos De Belleza</v>
          </cell>
        </row>
        <row r="180">
          <cell r="E180">
            <v>71909</v>
          </cell>
          <cell r="F180" t="str">
            <v>GANADERIA  KAJAMAR</v>
          </cell>
          <cell r="G180" t="str">
            <v>Salamina</v>
          </cell>
          <cell r="H180" t="str">
            <v>Magdalena</v>
          </cell>
          <cell r="I180" t="str">
            <v>SENA - Magdalena</v>
          </cell>
          <cell r="J180" t="str">
            <v>Centro de Logística y Promoción Ecoturistica del Magdalena</v>
          </cell>
          <cell r="K180">
            <v>180</v>
          </cell>
          <cell r="L180" t="str">
            <v>8/30/2019</v>
          </cell>
          <cell r="M180" t="str">
            <v>Agricultura, Ganadería, Caza Y Silvicultura</v>
          </cell>
          <cell r="N180" t="str">
            <v>Cría Especializada De Ganado Vacuno</v>
          </cell>
        </row>
        <row r="181">
          <cell r="E181">
            <v>71927</v>
          </cell>
          <cell r="F181" t="str">
            <v>AVIJUSA SAS -PRODUCCION DE LECHUGA HIDROPONICA-</v>
          </cell>
          <cell r="G181" t="str">
            <v>Ponedera</v>
          </cell>
          <cell r="H181" t="str">
            <v>Atlántico</v>
          </cell>
          <cell r="I181" t="str">
            <v>SENA - Atlántico</v>
          </cell>
          <cell r="J181" t="str">
            <v>Centro Para el Desarrollo Agroecologico y Agroindustrial</v>
          </cell>
          <cell r="K181">
            <v>180</v>
          </cell>
          <cell r="L181" t="str">
            <v>8/30/2019</v>
          </cell>
          <cell r="M181" t="str">
            <v>Agricultura, Ganadería, Caza Y Silvicultura</v>
          </cell>
          <cell r="N181" t="str">
            <v>Producción Especializada De Hortalizas Y Legumbres</v>
          </cell>
        </row>
        <row r="182">
          <cell r="E182">
            <v>71941</v>
          </cell>
          <cell r="F182" t="str">
            <v>PORCICOLA EL PLACER</v>
          </cell>
          <cell r="G182" t="str">
            <v>El Molino</v>
          </cell>
          <cell r="H182" t="str">
            <v>La Guajira</v>
          </cell>
          <cell r="I182" t="str">
            <v>SENA - Guajira</v>
          </cell>
          <cell r="J182" t="str">
            <v>Centro Agroempresarial y Acuícola</v>
          </cell>
          <cell r="K182">
            <v>150</v>
          </cell>
          <cell r="L182" t="str">
            <v>8/30/2019</v>
          </cell>
          <cell r="M182" t="str">
            <v>Agricultura, Ganadería, Caza Y Silvicultura</v>
          </cell>
          <cell r="N182" t="str">
            <v>Cría Especializada De Ganado Porcino</v>
          </cell>
        </row>
        <row r="183">
          <cell r="E183">
            <v>72018</v>
          </cell>
          <cell r="F183" t="str">
            <v>GANADERÍA LA MANUELA</v>
          </cell>
          <cell r="G183" t="str">
            <v>La Plata</v>
          </cell>
          <cell r="H183" t="str">
            <v>Huila</v>
          </cell>
          <cell r="I183" t="str">
            <v>SENA - Huila</v>
          </cell>
          <cell r="J183" t="str">
            <v>Centro de Desarrollo Agroempresarial y Turístico del Huila</v>
          </cell>
          <cell r="K183">
            <v>138</v>
          </cell>
          <cell r="L183" t="str">
            <v>8/30/2019</v>
          </cell>
          <cell r="M183" t="str">
            <v>Agricultura, Ganadería, Caza Y Silvicultura</v>
          </cell>
          <cell r="N183" t="str">
            <v>Cría Especializada De Ganado Vacuno</v>
          </cell>
        </row>
        <row r="184">
          <cell r="E184">
            <v>72025</v>
          </cell>
          <cell r="F184" t="str">
            <v>TALLER DE LATONERÍA PINTURA AUTOPAINT PERFECT</v>
          </cell>
          <cell r="G184" t="str">
            <v>Soacha</v>
          </cell>
          <cell r="H184" t="str">
            <v>Cundinamarca</v>
          </cell>
          <cell r="I184" t="str">
            <v>SENA - Cundinamarca</v>
          </cell>
          <cell r="J184" t="str">
            <v>Centro Industrial y de Desarrollo Empresarial de Soacha</v>
          </cell>
          <cell r="K184">
            <v>179</v>
          </cell>
          <cell r="L184" t="str">
            <v>8/30/2019</v>
          </cell>
          <cell r="M184" t="str">
            <v>Industrias Manufactureras</v>
          </cell>
          <cell r="N184" t="str">
            <v>Acabado O Recubrimiento</v>
          </cell>
        </row>
        <row r="185">
          <cell r="E185">
            <v>72041</v>
          </cell>
          <cell r="F185" t="str">
            <v>PASSIFLORAS DE CASTILLA S.A.S</v>
          </cell>
          <cell r="G185" t="str">
            <v>Castilla La Nueva</v>
          </cell>
          <cell r="H185" t="str">
            <v>Meta</v>
          </cell>
          <cell r="I185" t="str">
            <v>SENA - Meta</v>
          </cell>
          <cell r="J185" t="str">
            <v>Centro Agroindustrial del Meta</v>
          </cell>
          <cell r="K185">
            <v>121</v>
          </cell>
          <cell r="L185" t="str">
            <v>8/30/2019</v>
          </cell>
          <cell r="M185" t="str">
            <v>Agricultura, Ganadería, Caza Y Silvicultura</v>
          </cell>
          <cell r="N185" t="str">
            <v>Producción Agrícola En Unidades No Especializadas</v>
          </cell>
        </row>
        <row r="186">
          <cell r="E186">
            <v>72078</v>
          </cell>
          <cell r="F186" t="str">
            <v>FINCA VILLA RICA</v>
          </cell>
          <cell r="G186" t="str">
            <v>Paipa</v>
          </cell>
          <cell r="H186" t="str">
            <v>Boyacá</v>
          </cell>
          <cell r="I186" t="str">
            <v>SENA - Boyacá</v>
          </cell>
          <cell r="J186" t="str">
            <v>Centro Minero</v>
          </cell>
          <cell r="K186">
            <v>180</v>
          </cell>
          <cell r="L186" t="str">
            <v>8/30/2019</v>
          </cell>
          <cell r="M186" t="str">
            <v>Agricultura, Ganadería, Caza Y Silvicultura</v>
          </cell>
          <cell r="N186" t="str">
            <v>Actividades De Servicios, Agrícolas Y Ganaderos, Excepto Las Actividades Veterinarias</v>
          </cell>
        </row>
        <row r="187">
          <cell r="E187">
            <v>67202</v>
          </cell>
          <cell r="F187" t="str">
            <v>RECIPLAST COLOMBIA</v>
          </cell>
          <cell r="G187" t="str">
            <v>Medellín</v>
          </cell>
          <cell r="H187" t="str">
            <v>Antioquia</v>
          </cell>
          <cell r="I187" t="str">
            <v>SENA - Antioquia</v>
          </cell>
          <cell r="J187" t="str">
            <v>Centro de Tecnología de la Manufactura Avanzada</v>
          </cell>
          <cell r="K187">
            <v>180</v>
          </cell>
          <cell r="L187" t="str">
            <v>10/25/2019</v>
          </cell>
          <cell r="M187" t="str">
            <v>Otras Actividades De Servicios Comunitarios, Sociales Y Personales</v>
          </cell>
          <cell r="N187" t="str">
            <v>Eliminación de Desperdicios Y Aguas Residuales, Saneamiento Y Actividades Similares</v>
          </cell>
        </row>
        <row r="188">
          <cell r="E188">
            <v>67793</v>
          </cell>
          <cell r="F188" t="str">
            <v>HEALTHY HOME</v>
          </cell>
          <cell r="G188" t="str">
            <v>Manizales</v>
          </cell>
          <cell r="H188" t="str">
            <v>Caldas</v>
          </cell>
          <cell r="I188" t="str">
            <v>SENA - Caldas</v>
          </cell>
          <cell r="J188" t="str">
            <v>Centro de Comercio y Servicios</v>
          </cell>
          <cell r="K188">
            <v>164</v>
          </cell>
          <cell r="L188" t="str">
            <v>10/25/2019</v>
          </cell>
          <cell r="M188" t="str">
            <v>Servicios Sociales Y De Salud</v>
          </cell>
          <cell r="N188" t="str">
            <v>Otras Actividades Relacionadas Con La Salud Humana</v>
          </cell>
        </row>
        <row r="189">
          <cell r="E189">
            <v>68772</v>
          </cell>
          <cell r="F189" t="str">
            <v>FRUTIOCCIDENTE S.A.S</v>
          </cell>
          <cell r="G189" t="str">
            <v>Buenavista</v>
          </cell>
          <cell r="H189" t="str">
            <v>Boyacá</v>
          </cell>
          <cell r="I189" t="str">
            <v>SENA - Boyacá</v>
          </cell>
          <cell r="J189" t="str">
            <v>Centro de Desarrollo Agropecuario y Agroindustrial</v>
          </cell>
          <cell r="K189">
            <v>180</v>
          </cell>
          <cell r="L189" t="str">
            <v>10/25/2019</v>
          </cell>
          <cell r="M189" t="str">
            <v>Agricultura, Ganadería, Caza Y Silvicultura</v>
          </cell>
          <cell r="N189" t="str">
            <v>Producción Agrícola NCP En Unidades Especializadas</v>
          </cell>
        </row>
        <row r="190">
          <cell r="E190">
            <v>68947</v>
          </cell>
          <cell r="F190" t="str">
            <v>ARÁBICA CLUB CAFÉ</v>
          </cell>
          <cell r="G190" t="str">
            <v>Bogotá</v>
          </cell>
          <cell r="H190" t="str">
            <v>Bogotá D.C</v>
          </cell>
          <cell r="I190" t="str">
            <v>SENA - Distrito Capital</v>
          </cell>
          <cell r="J190" t="str">
            <v>Centro de Gestión Industrial</v>
          </cell>
          <cell r="K190">
            <v>169</v>
          </cell>
          <cell r="L190" t="str">
            <v>10/25/2019</v>
          </cell>
          <cell r="M190" t="str">
            <v>Comercio Al Por Mayor Y Al Por Menor, Reparación De Vehículos Automotores, Motocicletas, Efectos Personales Y Enseres Domesticos</v>
          </cell>
          <cell r="N190" t="str">
            <v>Otros Tipos De Comercio Al Por Menor No Realizado En Establecimientos</v>
          </cell>
        </row>
        <row r="191">
          <cell r="E191">
            <v>69274</v>
          </cell>
          <cell r="F191" t="str">
            <v>HSM INGENIERIA SAS</v>
          </cell>
          <cell r="G191" t="str">
            <v>Duitama</v>
          </cell>
          <cell r="H191" t="str">
            <v>Boyacá</v>
          </cell>
          <cell r="I191" t="str">
            <v>SENA - Boyacá</v>
          </cell>
          <cell r="J191" t="str">
            <v>Centro Industrial de Mantenimiento y Manufactura</v>
          </cell>
          <cell r="K191">
            <v>180</v>
          </cell>
          <cell r="L191" t="str">
            <v>10/25/2019</v>
          </cell>
          <cell r="M191" t="str">
            <v>Educación</v>
          </cell>
          <cell r="N191" t="str">
            <v>Servicio De Educación Laboral Especial</v>
          </cell>
        </row>
        <row r="192">
          <cell r="E192">
            <v>70554</v>
          </cell>
          <cell r="F192" t="str">
            <v>DE MI TIERRA</v>
          </cell>
          <cell r="G192" t="str">
            <v>Soledad</v>
          </cell>
          <cell r="H192" t="str">
            <v>Atlántico</v>
          </cell>
          <cell r="I192" t="str">
            <v>SENA - Atlántico</v>
          </cell>
          <cell r="J192" t="str">
            <v>Centro Para el Desarrollo Agroecologico y Agroindustrial</v>
          </cell>
          <cell r="K192">
            <v>117</v>
          </cell>
          <cell r="L192" t="str">
            <v>10/25/2019</v>
          </cell>
          <cell r="M192" t="str">
            <v>Industrias Manufactureras</v>
          </cell>
          <cell r="N192" t="str">
            <v>Elaboración De Alimentos Compuestos Principalmente De Frutas, Legumbres Y Hortalizas</v>
          </cell>
        </row>
        <row r="193">
          <cell r="E193">
            <v>70868</v>
          </cell>
          <cell r="F193" t="str">
            <v>HUEVOS DEL CAMPO</v>
          </cell>
          <cell r="G193" t="str">
            <v>Tunja</v>
          </cell>
          <cell r="H193" t="str">
            <v>Boyacá</v>
          </cell>
          <cell r="I193" t="str">
            <v>SENA - Boyacá</v>
          </cell>
          <cell r="J193" t="str">
            <v>Centro de Gestión Administrativa y Fortalecimiento Empresarial</v>
          </cell>
          <cell r="K193">
            <v>135</v>
          </cell>
          <cell r="L193" t="str">
            <v>10/25/2019</v>
          </cell>
          <cell r="M193" t="str">
            <v>Agricultura, Ganadería, Caza Y Silvicultura</v>
          </cell>
          <cell r="N193" t="str">
            <v>Cría Especializada De Aves De Corral</v>
          </cell>
        </row>
        <row r="194">
          <cell r="E194">
            <v>70882</v>
          </cell>
          <cell r="F194" t="str">
            <v>ELAND BOUTIQUE</v>
          </cell>
          <cell r="G194" t="str">
            <v>Montería</v>
          </cell>
          <cell r="H194" t="str">
            <v>Córdoba</v>
          </cell>
          <cell r="I194" t="str">
            <v>SENA - Córdoba</v>
          </cell>
          <cell r="J194" t="str">
            <v>Centro de Comercio, Industria y Turismo de Cordoba</v>
          </cell>
          <cell r="K194">
            <v>120</v>
          </cell>
          <cell r="L194" t="str">
            <v>10/25/2019</v>
          </cell>
          <cell r="M194" t="str">
            <v>Comercio Al Por Mayor Y Al Por Menor, Reparación De Vehículos Automotores, Motocicletas, Efectos Personales Y Enseres Domesticos</v>
          </cell>
          <cell r="N194" t="str">
            <v>Comercio Al Por Mayor De Calzado</v>
          </cell>
        </row>
        <row r="195">
          <cell r="E195">
            <v>70959</v>
          </cell>
          <cell r="F195" t="str">
            <v>CODORNA</v>
          </cell>
          <cell r="G195" t="str">
            <v>Ibagué</v>
          </cell>
          <cell r="H195" t="str">
            <v>Tolima</v>
          </cell>
          <cell r="I195" t="str">
            <v>SENA - Tolima</v>
          </cell>
          <cell r="J195" t="str">
            <v>Centro Agropecuario la Granja</v>
          </cell>
          <cell r="K195">
            <v>180</v>
          </cell>
          <cell r="L195" t="str">
            <v>10/25/2019</v>
          </cell>
          <cell r="M195" t="str">
            <v>Agricultura, Ganadería, Caza Y Silvicultura</v>
          </cell>
          <cell r="N195" t="str">
            <v>Cría Especializada De Aves De Corral</v>
          </cell>
        </row>
        <row r="196">
          <cell r="E196">
            <v>70961</v>
          </cell>
          <cell r="F196" t="str">
            <v>SANTO REMEDIO</v>
          </cell>
          <cell r="G196" t="str">
            <v>Bogotá</v>
          </cell>
          <cell r="H196" t="str">
            <v>Bogotá D.C</v>
          </cell>
          <cell r="I196" t="str">
            <v>SENA - Distrito Capital</v>
          </cell>
          <cell r="J196" t="str">
            <v>Centro de Tecnologías del Transporte</v>
          </cell>
          <cell r="K196">
            <v>180</v>
          </cell>
          <cell r="L196" t="str">
            <v>10/25/2019</v>
          </cell>
          <cell r="M196" t="str">
            <v>Comercio Al Por Mayor Y Al Por Menor, Reparación De Vehículos Automotores, Motocicletas, Efectos Personales Y Enseres Domesticos</v>
          </cell>
          <cell r="N196" t="str">
            <v>Comercio Al Por Mayor De Productos Farmacéuticos, Medicinales, Cosméticos Y De Tocador</v>
          </cell>
        </row>
        <row r="197">
          <cell r="E197">
            <v>70964</v>
          </cell>
          <cell r="F197" t="str">
            <v>ECOFLAME</v>
          </cell>
          <cell r="G197" t="str">
            <v>Bucaramanga</v>
          </cell>
          <cell r="H197" t="str">
            <v>Santander</v>
          </cell>
          <cell r="I197" t="str">
            <v>UIS</v>
          </cell>
          <cell r="J197" t="str">
            <v>Universidad Industrial de Santander</v>
          </cell>
          <cell r="K197">
            <v>179</v>
          </cell>
          <cell r="L197" t="str">
            <v>10/25/2019</v>
          </cell>
          <cell r="M197" t="str">
            <v>Industrias Manufactureras</v>
          </cell>
          <cell r="N197" t="str">
            <v>Otras Industrias Manufactureras NCP</v>
          </cell>
        </row>
        <row r="198">
          <cell r="E198">
            <v>70992</v>
          </cell>
          <cell r="F198" t="str">
            <v>COFFRUIT</v>
          </cell>
          <cell r="G198" t="str">
            <v>Bogotá</v>
          </cell>
          <cell r="H198" t="str">
            <v>Bogotá D.C</v>
          </cell>
          <cell r="I198" t="str">
            <v>SENA - Distrito Capital</v>
          </cell>
          <cell r="J198" t="str">
            <v>Centro de Gestión Administrativa</v>
          </cell>
          <cell r="K198">
            <v>180</v>
          </cell>
          <cell r="L198" t="str">
            <v>10/25/2019</v>
          </cell>
          <cell r="M198" t="str">
            <v>Industrias Manufactureras</v>
          </cell>
          <cell r="N198" t="str">
            <v>Elaboración De Otros Derivados Del Café</v>
          </cell>
        </row>
        <row r="199">
          <cell r="E199">
            <v>71099</v>
          </cell>
          <cell r="F199" t="str">
            <v xml:space="preserve">VIVE TO GO </v>
          </cell>
          <cell r="G199" t="str">
            <v>Bogotá</v>
          </cell>
          <cell r="H199" t="str">
            <v>Bogotá D.C</v>
          </cell>
          <cell r="I199" t="str">
            <v>SENA - Distrito Capital</v>
          </cell>
          <cell r="J199" t="str">
            <v>Centro de Gestión y Fortalecimiento Socio-empresarial</v>
          </cell>
          <cell r="K199">
            <v>180</v>
          </cell>
          <cell r="L199" t="str">
            <v>10/25/2019</v>
          </cell>
          <cell r="M199" t="str">
            <v>Industrias Manufactureras</v>
          </cell>
          <cell r="N199" t="str">
            <v>Elaboración De Alimentos Compuestos Principalmente De Frutas, Legumbres Y Hortalizas</v>
          </cell>
        </row>
        <row r="200">
          <cell r="E200">
            <v>71102</v>
          </cell>
          <cell r="F200" t="str">
            <v>ERGOTRIKES</v>
          </cell>
          <cell r="G200" t="str">
            <v>San Gil</v>
          </cell>
          <cell r="H200" t="str">
            <v>Santander</v>
          </cell>
          <cell r="I200" t="str">
            <v>SENA - Santander</v>
          </cell>
          <cell r="J200" t="str">
            <v>Centro Agroturistico</v>
          </cell>
          <cell r="K200">
            <v>180</v>
          </cell>
          <cell r="L200" t="str">
            <v>10/25/2019</v>
          </cell>
          <cell r="M200" t="str">
            <v>Industrias Manufactureras</v>
          </cell>
          <cell r="N200" t="str">
            <v>Fabricación De Bicicletas Y De Sillones De Ruedas Para Discapacitados</v>
          </cell>
        </row>
        <row r="201">
          <cell r="E201">
            <v>71152</v>
          </cell>
          <cell r="F201" t="str">
            <v>INGENIERÍA &amp; MADERA A.</v>
          </cell>
          <cell r="G201" t="str">
            <v>Bogotá</v>
          </cell>
          <cell r="H201" t="str">
            <v>Bogotá D.C</v>
          </cell>
          <cell r="I201" t="str">
            <v>SENA - Distrito Capital</v>
          </cell>
          <cell r="J201" t="str">
            <v>Centro de Electricidad, Electrónica y Telecomunicaciones</v>
          </cell>
          <cell r="K201">
            <v>180</v>
          </cell>
          <cell r="L201" t="str">
            <v>10/25/2019</v>
          </cell>
          <cell r="M201" t="str">
            <v>Industrias Manufactureras</v>
          </cell>
          <cell r="N201" t="str">
            <v>Fabricación De Partes Y Piezas De Carpintería Para Edificios Y Construcciones</v>
          </cell>
        </row>
        <row r="202">
          <cell r="E202">
            <v>71163</v>
          </cell>
          <cell r="F202" t="str">
            <v>CERVECERÍA ARTESANAL 1834</v>
          </cell>
          <cell r="G202" t="str">
            <v>Manizales</v>
          </cell>
          <cell r="H202" t="str">
            <v>Caldas</v>
          </cell>
          <cell r="I202" t="str">
            <v>SENA - Caldas</v>
          </cell>
          <cell r="J202" t="str">
            <v>Centro para la Formación Cafetera</v>
          </cell>
          <cell r="K202">
            <v>150</v>
          </cell>
          <cell r="L202" t="str">
            <v>10/25/2019</v>
          </cell>
          <cell r="M202" t="str">
            <v>Industrias Manufactureras</v>
          </cell>
          <cell r="N202" t="str">
            <v>Producción De Malta, Elaboración De Cervezas Y Otras Bebidas Malteadas</v>
          </cell>
        </row>
        <row r="203">
          <cell r="E203">
            <v>71171</v>
          </cell>
          <cell r="F203" t="str">
            <v>CALZASOFT</v>
          </cell>
          <cell r="G203" t="str">
            <v>Bucaramanga</v>
          </cell>
          <cell r="H203" t="str">
            <v>Santander</v>
          </cell>
          <cell r="I203" t="str">
            <v>SENA - Santander</v>
          </cell>
          <cell r="J203" t="str">
            <v>Centro Industrial del Diseño y la Manufactura</v>
          </cell>
          <cell r="K203">
            <v>180</v>
          </cell>
          <cell r="L203" t="str">
            <v>10/25/2019</v>
          </cell>
          <cell r="M203" t="str">
            <v>Industrias Manufactureras</v>
          </cell>
          <cell r="N203" t="str">
            <v>Fabricación De Calzado De Cuero Y Piel, Con Cualquier Tipo De Suela, Excepto El Calzado Deportivo</v>
          </cell>
        </row>
        <row r="204">
          <cell r="E204">
            <v>71177</v>
          </cell>
          <cell r="F204" t="str">
            <v>ALLEGRATA</v>
          </cell>
          <cell r="G204" t="str">
            <v>Medellín</v>
          </cell>
          <cell r="H204" t="str">
            <v>Antioquia</v>
          </cell>
          <cell r="I204" t="str">
            <v>SENA - Antioquia</v>
          </cell>
          <cell r="J204" t="str">
            <v>Centro de Servicios y Gestion Empresarial</v>
          </cell>
          <cell r="K204">
            <v>171</v>
          </cell>
          <cell r="L204" t="str">
            <v>10/25/2019</v>
          </cell>
          <cell r="M204" t="str">
            <v>Industrias Manufactureras</v>
          </cell>
          <cell r="N204" t="str">
            <v>Elaboración De Otros Productos Alimenticios NCP</v>
          </cell>
        </row>
        <row r="205">
          <cell r="E205">
            <v>71236</v>
          </cell>
          <cell r="F205" t="str">
            <v>BIOMONTERO</v>
          </cell>
          <cell r="G205" t="str">
            <v>VéLez</v>
          </cell>
          <cell r="H205" t="str">
            <v>Santander</v>
          </cell>
          <cell r="I205" t="str">
            <v>SENA - Santander</v>
          </cell>
          <cell r="J205" t="str">
            <v>Centro de Gestión Agroempresarial del Oriente</v>
          </cell>
          <cell r="K205">
            <v>180</v>
          </cell>
          <cell r="L205" t="str">
            <v>10/25/2019</v>
          </cell>
          <cell r="M205" t="str">
            <v>Comercio Al Por Mayor Y Al Por Menor, Reparación De Vehículos Automotores, Motocicletas, Efectos Personales Y Enseres Domesticos</v>
          </cell>
          <cell r="N205" t="str">
            <v>Comercio Al Por Menor De Otros Nuevos Productos De Consumo NCP En Establecimientos Especializados</v>
          </cell>
        </row>
        <row r="206">
          <cell r="E206">
            <v>71323</v>
          </cell>
          <cell r="F206" t="str">
            <v xml:space="preserve">CABAN ROPA DEPORTIVA </v>
          </cell>
          <cell r="G206" t="str">
            <v>Tunja</v>
          </cell>
          <cell r="H206" t="str">
            <v>Boyacá</v>
          </cell>
          <cell r="I206" t="str">
            <v>SENA - Boyacá</v>
          </cell>
          <cell r="J206" t="str">
            <v>Centro de Gestión Administrativa y Fortalecimiento Empresarial</v>
          </cell>
          <cell r="K206">
            <v>150</v>
          </cell>
          <cell r="L206" t="str">
            <v>10/25/2019</v>
          </cell>
          <cell r="M206" t="str">
            <v>Industrias Manufactureras</v>
          </cell>
          <cell r="N206" t="str">
            <v>Fabricación De Prendas De Vestir, Excepto Prendas De Piel.</v>
          </cell>
        </row>
        <row r="207">
          <cell r="E207">
            <v>71327</v>
          </cell>
          <cell r="F207" t="str">
            <v>SERVIENGINE</v>
          </cell>
          <cell r="G207" t="str">
            <v>Tunja</v>
          </cell>
          <cell r="H207" t="str">
            <v>Boyacá</v>
          </cell>
          <cell r="I207" t="str">
            <v>SENA - Boyacá</v>
          </cell>
          <cell r="J207" t="str">
            <v>Centro de Gestión Administrativa y Fortalecimiento Empresarial</v>
          </cell>
          <cell r="K207">
            <v>171</v>
          </cell>
          <cell r="L207" t="str">
            <v>10/25/2019</v>
          </cell>
          <cell r="M207" t="str">
            <v>Comercio Al Por Mayor Y Al Por Menor, Reparación De Vehículos Automotores, Motocicletas, Efectos Personales Y Enseres Domesticos</v>
          </cell>
          <cell r="N207" t="str">
            <v>Mantenimiento Y Reparación De Vehículos Automotores</v>
          </cell>
        </row>
        <row r="208">
          <cell r="E208">
            <v>71401</v>
          </cell>
          <cell r="F208" t="str">
            <v>GUAKA WOOD DESING</v>
          </cell>
          <cell r="G208" t="str">
            <v>Nobsa</v>
          </cell>
          <cell r="H208" t="str">
            <v>Boyacá</v>
          </cell>
          <cell r="I208" t="str">
            <v>SENA - Boyacá</v>
          </cell>
          <cell r="J208" t="str">
            <v>Centro Industrial de Mantenimiento y Manufactura</v>
          </cell>
          <cell r="K208">
            <v>143</v>
          </cell>
          <cell r="L208" t="str">
            <v>10/25/2019</v>
          </cell>
          <cell r="M208" t="str">
            <v>Industrias Manufactureras</v>
          </cell>
          <cell r="N208" t="str">
            <v>Otras Industrias Manufactureras NCP</v>
          </cell>
        </row>
        <row r="209">
          <cell r="E209">
            <v>71403</v>
          </cell>
          <cell r="F209" t="str">
            <v>GANADERÍA VILLA MARIA</v>
          </cell>
          <cell r="G209" t="str">
            <v>La MontañIta</v>
          </cell>
          <cell r="H209" t="str">
            <v>Caquetá</v>
          </cell>
          <cell r="I209" t="str">
            <v>SENA - Caquetá</v>
          </cell>
          <cell r="J209" t="str">
            <v>Centro Tecnológico de la Amazonia</v>
          </cell>
          <cell r="K209">
            <v>149</v>
          </cell>
          <cell r="L209" t="str">
            <v>10/25/2019</v>
          </cell>
          <cell r="M209" t="str">
            <v>Agricultura, Ganadería, Caza Y Silvicultura</v>
          </cell>
          <cell r="N209" t="str">
            <v>Cría Especializada De Ganado Vacuno</v>
          </cell>
        </row>
        <row r="210">
          <cell r="E210">
            <v>71406</v>
          </cell>
          <cell r="F210" t="str">
            <v>BALDOSAS TERRAZO DIAMANTE S.A.S</v>
          </cell>
          <cell r="G210" t="str">
            <v>Sogamoso</v>
          </cell>
          <cell r="H210" t="str">
            <v>Boyacá</v>
          </cell>
          <cell r="I210" t="str">
            <v>SENA - Boyacá</v>
          </cell>
          <cell r="J210" t="str">
            <v>Centro Minero</v>
          </cell>
          <cell r="K210">
            <v>180</v>
          </cell>
          <cell r="L210" t="str">
            <v>10/25/2019</v>
          </cell>
          <cell r="M210" t="str">
            <v>Construcción</v>
          </cell>
          <cell r="N210" t="str">
            <v>Otros Trabajos De Terminación Y Acabado</v>
          </cell>
        </row>
        <row r="211">
          <cell r="E211">
            <v>71416</v>
          </cell>
          <cell r="F211" t="str">
            <v>FAENZA DE LA PRADERA S.A.S.</v>
          </cell>
          <cell r="G211" t="str">
            <v>Sogamoso</v>
          </cell>
          <cell r="H211" t="str">
            <v>Boyacá</v>
          </cell>
          <cell r="I211" t="str">
            <v>SENA - Boyacá</v>
          </cell>
          <cell r="J211" t="str">
            <v>Centro de Desarrollo Agropecuario y Agroindustrial</v>
          </cell>
          <cell r="K211">
            <v>180</v>
          </cell>
          <cell r="L211" t="str">
            <v>10/25/2019</v>
          </cell>
          <cell r="M211" t="str">
            <v>Industrias Manufactureras</v>
          </cell>
          <cell r="N211" t="str">
            <v>Elaboración De Otros Productos Alimenticios NCP</v>
          </cell>
        </row>
        <row r="212">
          <cell r="E212">
            <v>71505</v>
          </cell>
          <cell r="F212" t="str">
            <v>NUA SALUDABLE</v>
          </cell>
          <cell r="G212" t="str">
            <v>Cota</v>
          </cell>
          <cell r="H212" t="str">
            <v>Cundinamarca</v>
          </cell>
          <cell r="I212" t="str">
            <v>SENA - Cundinamarca</v>
          </cell>
          <cell r="J212" t="str">
            <v>Centro de Biotecnología Agropecuaria</v>
          </cell>
          <cell r="K212">
            <v>149</v>
          </cell>
          <cell r="L212" t="str">
            <v>10/25/2019</v>
          </cell>
          <cell r="M212" t="str">
            <v>Industrias Manufactureras</v>
          </cell>
          <cell r="N212" t="str">
            <v>Elaboración De Otros Productos Alimenticios NCP</v>
          </cell>
        </row>
        <row r="213">
          <cell r="E213">
            <v>71554</v>
          </cell>
          <cell r="F213" t="str">
            <v>APICOLA PIEDEMONTE</v>
          </cell>
          <cell r="G213" t="str">
            <v>Labranzagrande</v>
          </cell>
          <cell r="H213" t="str">
            <v>Boyacá</v>
          </cell>
          <cell r="I213" t="str">
            <v>SENA - Boyacá</v>
          </cell>
          <cell r="J213" t="str">
            <v>Centro de Desarrollo Agropecuario y Agroindustrial</v>
          </cell>
          <cell r="K213">
            <v>180</v>
          </cell>
          <cell r="L213" t="str">
            <v>10/25/2019</v>
          </cell>
          <cell r="M213" t="str">
            <v>Agricultura, Ganadería, Caza Y Silvicultura</v>
          </cell>
          <cell r="N213" t="str">
            <v>Actividad Mixta (Agrícola Y Pecuaria)</v>
          </cell>
        </row>
        <row r="214">
          <cell r="E214">
            <v>71562</v>
          </cell>
          <cell r="F214" t="str">
            <v>PRODUCCIÓN GANADERA SUSTENTABLE AHAVA</v>
          </cell>
          <cell r="G214" t="str">
            <v>El Zulia</v>
          </cell>
          <cell r="H214" t="str">
            <v>Norte de Santander</v>
          </cell>
          <cell r="I214" t="str">
            <v>SENA - Norte de Santander</v>
          </cell>
          <cell r="J214" t="str">
            <v>Centro Atención Sector Agropecuario</v>
          </cell>
          <cell r="K214">
            <v>180</v>
          </cell>
          <cell r="L214" t="str">
            <v>10/25/2019</v>
          </cell>
          <cell r="M214" t="str">
            <v>Agricultura, Ganadería, Caza Y Silvicultura</v>
          </cell>
          <cell r="N214" t="str">
            <v>Cría Especializada De Ganado Vacuno</v>
          </cell>
        </row>
        <row r="215">
          <cell r="E215">
            <v>71577</v>
          </cell>
          <cell r="F215" t="str">
            <v>HATO LECHERO MALELI</v>
          </cell>
          <cell r="G215" t="str">
            <v>Timbío</v>
          </cell>
          <cell r="H215" t="str">
            <v>Cauca</v>
          </cell>
          <cell r="I215" t="str">
            <v>SENA - Cauca</v>
          </cell>
          <cell r="J215" t="str">
            <v>Centro de Comercio y Servicios</v>
          </cell>
          <cell r="K215">
            <v>155</v>
          </cell>
          <cell r="L215" t="str">
            <v>10/25/2019</v>
          </cell>
          <cell r="M215" t="str">
            <v>Agricultura, Ganadería, Caza Y Silvicultura</v>
          </cell>
          <cell r="N215" t="str">
            <v>Cría Especializada De Ganado Vacuno</v>
          </cell>
        </row>
        <row r="216">
          <cell r="E216">
            <v>71624</v>
          </cell>
          <cell r="F216" t="str">
            <v>CARLOS MARIO PASTELERIA SALUDABLE</v>
          </cell>
          <cell r="G216" t="str">
            <v>Ibagué</v>
          </cell>
          <cell r="H216" t="str">
            <v>Tolima</v>
          </cell>
          <cell r="I216" t="str">
            <v>SENA - Tolima</v>
          </cell>
          <cell r="J216" t="str">
            <v>Centro de comercio y servicios</v>
          </cell>
          <cell r="K216">
            <v>143</v>
          </cell>
          <cell r="L216" t="str">
            <v>10/25/2019</v>
          </cell>
          <cell r="M216" t="str">
            <v>Industrias Manufactureras</v>
          </cell>
          <cell r="N216" t="str">
            <v>Elaboración De Productos De Panadería</v>
          </cell>
        </row>
        <row r="217">
          <cell r="E217">
            <v>71632</v>
          </cell>
          <cell r="F217" t="str">
            <v>CREDICOL</v>
          </cell>
          <cell r="G217" t="str">
            <v>Neiva</v>
          </cell>
          <cell r="H217" t="str">
            <v>Huila</v>
          </cell>
          <cell r="I217" t="str">
            <v>SENA - Huila</v>
          </cell>
          <cell r="J217" t="str">
            <v>Centro de la Industria, la Empresa y los Servicios</v>
          </cell>
          <cell r="K217">
            <v>180</v>
          </cell>
          <cell r="L217" t="str">
            <v>10/25/2019</v>
          </cell>
          <cell r="M217" t="str">
            <v>Intermediación Financiera</v>
          </cell>
          <cell r="N217" t="str">
            <v>Otros Tipos De Crédito</v>
          </cell>
        </row>
        <row r="218">
          <cell r="E218">
            <v>71712</v>
          </cell>
          <cell r="F218" t="str">
            <v>MEDIDAS ELÉCTRICAS I.E.</v>
          </cell>
          <cell r="G218" t="str">
            <v>Tunja</v>
          </cell>
          <cell r="H218" t="str">
            <v>Boyacá</v>
          </cell>
          <cell r="I218" t="str">
            <v>SENA - Boyacá</v>
          </cell>
          <cell r="J218" t="str">
            <v>Centro de Gestión Administrativa y Fortalecimiento Empresarial</v>
          </cell>
          <cell r="K218">
            <v>150</v>
          </cell>
          <cell r="L218" t="str">
            <v>10/25/2019</v>
          </cell>
          <cell r="M218" t="str">
            <v>Construcción</v>
          </cell>
          <cell r="N218" t="str">
            <v>Trabajos De Electricidad</v>
          </cell>
        </row>
        <row r="219">
          <cell r="E219">
            <v>71749</v>
          </cell>
          <cell r="F219" t="str">
            <v>KOEMI</v>
          </cell>
          <cell r="G219" t="str">
            <v>Itagui</v>
          </cell>
          <cell r="H219" t="str">
            <v>Antioquia</v>
          </cell>
          <cell r="I219" t="str">
            <v>SENA - Antioquia</v>
          </cell>
          <cell r="J219" t="str">
            <v>Centro del Diseño y Manufactura del Cuero</v>
          </cell>
          <cell r="K219">
            <v>120</v>
          </cell>
          <cell r="L219" t="str">
            <v>10/25/2019</v>
          </cell>
          <cell r="M219" t="str">
            <v>Industrias Manufactureras</v>
          </cell>
          <cell r="N219" t="str">
            <v>Fabricación De Calzado De Cuero Y Piel, Con Cualquier Tipo De Suela, Excepto El Calzado Deportivo</v>
          </cell>
        </row>
        <row r="220">
          <cell r="E220">
            <v>71782</v>
          </cell>
          <cell r="F220" t="str">
            <v>CONSUMARKET</v>
          </cell>
          <cell r="G220" t="str">
            <v>Caldas</v>
          </cell>
          <cell r="H220" t="str">
            <v>Antioquia</v>
          </cell>
          <cell r="I220" t="str">
            <v>SENA - Antioquia</v>
          </cell>
          <cell r="J220" t="str">
            <v>Centro de los Recursos Naturales Renovables La Salada</v>
          </cell>
          <cell r="K220">
            <v>180</v>
          </cell>
          <cell r="L220" t="str">
            <v>10/25/2019</v>
          </cell>
          <cell r="M220" t="str">
            <v>Industrias Manufactureras</v>
          </cell>
          <cell r="N220" t="str">
            <v>Elaboración De Otros Productos Alimenticios NCP</v>
          </cell>
        </row>
        <row r="221">
          <cell r="E221">
            <v>71807</v>
          </cell>
          <cell r="F221" t="str">
            <v>MAQUIBOT</v>
          </cell>
          <cell r="G221" t="str">
            <v>Barranquilla</v>
          </cell>
          <cell r="H221" t="str">
            <v>Atlántico</v>
          </cell>
          <cell r="I221" t="str">
            <v>SENA - Atlántico</v>
          </cell>
          <cell r="J221" t="str">
            <v>Centro de Comercio y Servicios</v>
          </cell>
          <cell r="K221">
            <v>156</v>
          </cell>
          <cell r="L221" t="str">
            <v>10/25/2019</v>
          </cell>
          <cell r="M221" t="str">
            <v>Educación</v>
          </cell>
          <cell r="N221" t="str">
            <v>Educación No Formal</v>
          </cell>
        </row>
        <row r="222">
          <cell r="E222">
            <v>71812</v>
          </cell>
          <cell r="F222" t="str">
            <v>PIZZA NOI</v>
          </cell>
          <cell r="G222" t="str">
            <v>Envigado</v>
          </cell>
          <cell r="H222" t="str">
            <v>Antioquia</v>
          </cell>
          <cell r="I222" t="str">
            <v>SENA - Antioquia</v>
          </cell>
          <cell r="J222" t="str">
            <v>Centro de los Recursos Naturales Renovables La Salada</v>
          </cell>
          <cell r="K222">
            <v>174</v>
          </cell>
          <cell r="L222" t="str">
            <v>10/25/2019</v>
          </cell>
          <cell r="M222" t="str">
            <v>Hoteles Y Restaurantes</v>
          </cell>
          <cell r="N222" t="str">
            <v>Expendio A La Mesa De Comidas Preparadas, En Restaurantes</v>
          </cell>
        </row>
        <row r="223">
          <cell r="E223">
            <v>71819</v>
          </cell>
          <cell r="F223" t="str">
            <v>CONECTA PHOTO - PUBLICIDAD</v>
          </cell>
          <cell r="G223" t="str">
            <v>Tunja</v>
          </cell>
          <cell r="H223" t="str">
            <v>Boyacá</v>
          </cell>
          <cell r="I223" t="str">
            <v>SENA - Boyacá</v>
          </cell>
          <cell r="J223" t="str">
            <v>Centro de Gestión Administrativa y Fortalecimiento Empresarial</v>
          </cell>
          <cell r="K223">
            <v>179</v>
          </cell>
          <cell r="L223" t="str">
            <v>10/25/2019</v>
          </cell>
          <cell r="M223" t="str">
            <v>Industrias Manufactureras</v>
          </cell>
          <cell r="N223" t="str">
            <v>Edición De Materiales Grabados</v>
          </cell>
        </row>
        <row r="224">
          <cell r="E224">
            <v>71842</v>
          </cell>
          <cell r="F224" t="str">
            <v>MANANTIAL VERANO</v>
          </cell>
          <cell r="G224" t="str">
            <v>Floridablanca</v>
          </cell>
          <cell r="H224" t="str">
            <v>Santander</v>
          </cell>
          <cell r="I224" t="str">
            <v>SENA - Santander</v>
          </cell>
          <cell r="J224" t="str">
            <v>Centro Industrial del Diseño y la Manufactura</v>
          </cell>
          <cell r="K224">
            <v>180</v>
          </cell>
          <cell r="L224" t="str">
            <v>10/25/2019</v>
          </cell>
          <cell r="M224" t="str">
            <v>Industrias Manufactureras</v>
          </cell>
          <cell r="N224" t="str">
            <v>Fabricación De Prendas De Vestir, Excepto Prendas De Piel.</v>
          </cell>
        </row>
        <row r="225">
          <cell r="E225">
            <v>71843</v>
          </cell>
          <cell r="F225" t="str">
            <v>TRUCK FOCUSERS</v>
          </cell>
          <cell r="G225" t="str">
            <v>Bogotá</v>
          </cell>
          <cell r="H225" t="str">
            <v>Bogotá D.C</v>
          </cell>
          <cell r="I225" t="str">
            <v>SENA - Distrito Capital</v>
          </cell>
          <cell r="J225" t="str">
            <v>Centro Metalmecánico</v>
          </cell>
          <cell r="K225">
            <v>150</v>
          </cell>
          <cell r="L225" t="str">
            <v>10/25/2019</v>
          </cell>
          <cell r="M225" t="str">
            <v>Industrias Manufactureras</v>
          </cell>
          <cell r="N225" t="str">
            <v>Fabricación De Partes, Piezas Y Accesorios (Autopartes) Para Vehículos Automotores y para sus Motores</v>
          </cell>
        </row>
        <row r="226">
          <cell r="E226">
            <v>71872</v>
          </cell>
          <cell r="F226" t="str">
            <v>PORCICOLA EL RECREO</v>
          </cell>
          <cell r="G226" t="str">
            <v>Chimá</v>
          </cell>
          <cell r="H226" t="str">
            <v>Córdoba</v>
          </cell>
          <cell r="I226" t="str">
            <v>SENA - Córdoba</v>
          </cell>
          <cell r="J226" t="str">
            <v>Centro de Comercio, Industria y Turismo de Cordoba</v>
          </cell>
          <cell r="K226">
            <v>180</v>
          </cell>
          <cell r="L226" t="str">
            <v>10/25/2019</v>
          </cell>
          <cell r="M226" t="str">
            <v>Agricultura, Ganadería, Caza Y Silvicultura</v>
          </cell>
          <cell r="N226" t="str">
            <v>Cría Especializada De Ganado Porcino</v>
          </cell>
        </row>
        <row r="227">
          <cell r="E227">
            <v>71878</v>
          </cell>
          <cell r="F227" t="str">
            <v xml:space="preserve"> PROCESADORA DE ALIMENTOS DE LA SABANA PRODEALSABANA</v>
          </cell>
          <cell r="G227" t="str">
            <v>Mosquera</v>
          </cell>
          <cell r="H227" t="str">
            <v>Cundinamarca</v>
          </cell>
          <cell r="I227" t="str">
            <v>SENA - Cundinamarca</v>
          </cell>
          <cell r="J227" t="str">
            <v>Centro de Biotecnología Agropecuaria</v>
          </cell>
          <cell r="K227">
            <v>180</v>
          </cell>
          <cell r="L227" t="str">
            <v>10/25/2019</v>
          </cell>
          <cell r="M227" t="str">
            <v>Industrias Manufactureras</v>
          </cell>
          <cell r="N227" t="str">
            <v>Elaboración De Otros Productos Alimenticios NCP</v>
          </cell>
        </row>
        <row r="228">
          <cell r="E228">
            <v>71912</v>
          </cell>
          <cell r="F228" t="str">
            <v>KIDSTRONIK</v>
          </cell>
          <cell r="G228" t="str">
            <v>Bucaramanga</v>
          </cell>
          <cell r="H228" t="str">
            <v>Santander</v>
          </cell>
          <cell r="I228" t="str">
            <v>SENA - Santander</v>
          </cell>
          <cell r="J228" t="str">
            <v>Centro de Servicios Empresariales y Turísticos</v>
          </cell>
          <cell r="K228">
            <v>180</v>
          </cell>
          <cell r="L228" t="str">
            <v>10/25/2019</v>
          </cell>
          <cell r="M228" t="str">
            <v>Educación</v>
          </cell>
          <cell r="N228" t="str">
            <v>Educación No Formal</v>
          </cell>
        </row>
        <row r="229">
          <cell r="E229">
            <v>71939</v>
          </cell>
          <cell r="F229" t="str">
            <v>PANELAS DOÑA CLARITA</v>
          </cell>
          <cell r="G229" t="str">
            <v>Isnos</v>
          </cell>
          <cell r="H229" t="str">
            <v>Huila</v>
          </cell>
          <cell r="I229" t="str">
            <v>SENA - Huila</v>
          </cell>
          <cell r="J229" t="str">
            <v>Centro de Gestión y Desarrollo Sostenible Surcolombiano</v>
          </cell>
          <cell r="K229">
            <v>180</v>
          </cell>
          <cell r="L229" t="str">
            <v>10/25/2019</v>
          </cell>
          <cell r="M229" t="str">
            <v>Industrias Manufactureras</v>
          </cell>
          <cell r="N229" t="str">
            <v>Elaboración De Otros Productos Alimenticios NCP</v>
          </cell>
        </row>
        <row r="230">
          <cell r="E230">
            <v>72000</v>
          </cell>
          <cell r="F230" t="str">
            <v>CUNICOLA SUTAGAO SAS</v>
          </cell>
          <cell r="G230" t="str">
            <v>Fusagasugá</v>
          </cell>
          <cell r="H230" t="str">
            <v>Cundinamarca</v>
          </cell>
          <cell r="I230" t="str">
            <v>SENA - Cundinamarca</v>
          </cell>
          <cell r="J230" t="str">
            <v>Centro Agroecológico y Empresarial</v>
          </cell>
          <cell r="K230">
            <v>179</v>
          </cell>
          <cell r="L230" t="str">
            <v>10/25/2019</v>
          </cell>
          <cell r="M230" t="str">
            <v>Agricultura, Ganadería, Caza Y Silvicultura</v>
          </cell>
          <cell r="N230" t="str">
            <v>Cría Especializada De Otros Animales NCP Y La Obtención De Sus Productos</v>
          </cell>
        </row>
        <row r="231">
          <cell r="E231">
            <v>72034</v>
          </cell>
          <cell r="F231" t="str">
            <v>PORCICOLA LA GUADALUPE</v>
          </cell>
          <cell r="G231" t="str">
            <v>Zipaquirá</v>
          </cell>
          <cell r="H231" t="str">
            <v>Cundinamarca</v>
          </cell>
          <cell r="I231" t="str">
            <v>SENA - Cundinamarca-chia</v>
          </cell>
          <cell r="J231" t="str">
            <v>Centro de Desarrollo Agroempresarial</v>
          </cell>
          <cell r="K231">
            <v>180</v>
          </cell>
          <cell r="L231" t="str">
            <v>10/25/2019</v>
          </cell>
          <cell r="M231" t="str">
            <v>Agricultura, Ganadería, Caza Y Silvicultura</v>
          </cell>
          <cell r="N231" t="str">
            <v>Cría Especializada De Ganado Porcino</v>
          </cell>
        </row>
        <row r="232">
          <cell r="E232">
            <v>72077</v>
          </cell>
          <cell r="F232" t="str">
            <v>GO TRAINER</v>
          </cell>
          <cell r="G232" t="str">
            <v>Medellín</v>
          </cell>
          <cell r="H232" t="str">
            <v>Antioquia</v>
          </cell>
          <cell r="I232" t="str">
            <v>SENA - Antioquia</v>
          </cell>
          <cell r="J232" t="str">
            <v>Centro de Servicios de Salud</v>
          </cell>
          <cell r="K232">
            <v>150</v>
          </cell>
          <cell r="L232" t="str">
            <v>10/25/2019</v>
          </cell>
          <cell r="M232" t="str">
            <v>Otras Actividades De Servicios Comunitarios, Sociales Y Personales</v>
          </cell>
          <cell r="N232" t="str">
            <v>Otras Actividades De Entretenimiento N.C.P.</v>
          </cell>
        </row>
        <row r="233">
          <cell r="E233">
            <v>72096</v>
          </cell>
          <cell r="F233" t="str">
            <v>BIORESONANCIA</v>
          </cell>
          <cell r="G233" t="str">
            <v>Pasto</v>
          </cell>
          <cell r="H233" t="str">
            <v>Nariño</v>
          </cell>
          <cell r="I233" t="str">
            <v>SENA - Nariño</v>
          </cell>
          <cell r="J233" t="str">
            <v>Centro Internacional de Producción Limpia - Lope</v>
          </cell>
          <cell r="K233">
            <v>137</v>
          </cell>
          <cell r="L233" t="str">
            <v>10/25/2019</v>
          </cell>
          <cell r="M233" t="str">
            <v>Servicios Sociales Y De Salud</v>
          </cell>
          <cell r="N233" t="str">
            <v>Actividades De Apoyo Terapéutico</v>
          </cell>
        </row>
        <row r="234">
          <cell r="E234">
            <v>72136</v>
          </cell>
          <cell r="F234" t="str">
            <v>LA DOLCISSIMA REPOSTERIA Y PANADERIA</v>
          </cell>
          <cell r="G234" t="str">
            <v>La Estrella</v>
          </cell>
          <cell r="H234" t="str">
            <v>Antioquia</v>
          </cell>
          <cell r="I234" t="str">
            <v>SENA - Antioquia</v>
          </cell>
          <cell r="J234" t="str">
            <v>Centro de Comercio</v>
          </cell>
          <cell r="K234">
            <v>180</v>
          </cell>
          <cell r="L234" t="str">
            <v>10/25/2019</v>
          </cell>
          <cell r="M234" t="str">
            <v>Industrias Manufactureras</v>
          </cell>
          <cell r="N234" t="str">
            <v>Elaboración De Productos De Panadería</v>
          </cell>
        </row>
        <row r="235">
          <cell r="E235">
            <v>72138</v>
          </cell>
          <cell r="F235" t="str">
            <v>ANANA GOLD CONSULTING</v>
          </cell>
          <cell r="G235" t="str">
            <v>Medellín</v>
          </cell>
          <cell r="H235" t="str">
            <v>Antioquia</v>
          </cell>
          <cell r="I235" t="str">
            <v>SENA - Antioquia</v>
          </cell>
          <cell r="J235" t="str">
            <v>Centro de Comercio</v>
          </cell>
          <cell r="K235">
            <v>178</v>
          </cell>
          <cell r="L235" t="str">
            <v>10/25/2019</v>
          </cell>
          <cell r="M235" t="str">
            <v>Otras Actividades De Servicios Comunitarios, Sociales Y Personales</v>
          </cell>
          <cell r="N235" t="str">
            <v>Otras Actividades De Servicios N.C.P.</v>
          </cell>
        </row>
        <row r="236">
          <cell r="E236">
            <v>72225</v>
          </cell>
          <cell r="F236" t="str">
            <v>GANADERIA ARO</v>
          </cell>
          <cell r="G236" t="str">
            <v>Herrán</v>
          </cell>
          <cell r="H236" t="str">
            <v>Norte de Santander</v>
          </cell>
          <cell r="I236" t="str">
            <v>SENA - Norte de Santander</v>
          </cell>
          <cell r="J236" t="str">
            <v>Centro Atención Sector Agropecuario</v>
          </cell>
          <cell r="K236">
            <v>180</v>
          </cell>
          <cell r="L236" t="str">
            <v>10/25/2019</v>
          </cell>
          <cell r="M236" t="str">
            <v>Agricultura, Ganadería, Caza Y Silvicultura</v>
          </cell>
          <cell r="N236" t="str">
            <v>Cría Especializada De Ganado Vacuno</v>
          </cell>
        </row>
        <row r="237">
          <cell r="E237">
            <v>72274</v>
          </cell>
          <cell r="F237" t="str">
            <v>TOLIST</v>
          </cell>
          <cell r="G237" t="str">
            <v>Barranquilla</v>
          </cell>
          <cell r="H237" t="str">
            <v>Atlántico</v>
          </cell>
          <cell r="I237" t="str">
            <v>SENA - Atlántico</v>
          </cell>
          <cell r="J237" t="str">
            <v>Centro Nacional Colombo Alemán</v>
          </cell>
          <cell r="K237">
            <v>166</v>
          </cell>
          <cell r="L237" t="str">
            <v>10/25/2019</v>
          </cell>
          <cell r="M237" t="str">
            <v>Naranja - Información Y Comunicaciones</v>
          </cell>
          <cell r="N237" t="str">
            <v>Otras actividades de servicio de información n.c.p.</v>
          </cell>
        </row>
        <row r="238">
          <cell r="E238">
            <v>72311</v>
          </cell>
          <cell r="F238" t="str">
            <v>FINCA SOSTENIBLE SEVILLA</v>
          </cell>
          <cell r="G238" t="str">
            <v>VéLez</v>
          </cell>
          <cell r="H238" t="str">
            <v>Santander</v>
          </cell>
          <cell r="I238" t="str">
            <v>SENA - Santander</v>
          </cell>
          <cell r="J238" t="str">
            <v>Centro de Gestión Agroempresarial del Oriente</v>
          </cell>
          <cell r="K238">
            <v>180</v>
          </cell>
          <cell r="L238" t="str">
            <v>10/25/2019</v>
          </cell>
          <cell r="M238" t="str">
            <v>Agricultura, Ganadería, Caza Y Silvicultura</v>
          </cell>
          <cell r="N238" t="str">
            <v>Cría Especializada De Ganado Vacuno</v>
          </cell>
        </row>
        <row r="239">
          <cell r="E239">
            <v>72327</v>
          </cell>
          <cell r="F239" t="str">
            <v>LADRILLOS Y CERÁMICAS GOMEZ</v>
          </cell>
          <cell r="G239" t="str">
            <v>Sogamoso</v>
          </cell>
          <cell r="H239" t="str">
            <v>Boyacá</v>
          </cell>
          <cell r="I239" t="str">
            <v>SENA - Boyacá</v>
          </cell>
          <cell r="J239" t="str">
            <v>Centro Minero</v>
          </cell>
          <cell r="K239">
            <v>97</v>
          </cell>
          <cell r="L239" t="str">
            <v>10/25/2019</v>
          </cell>
          <cell r="M239" t="str">
            <v>Construcción</v>
          </cell>
          <cell r="N239" t="str">
            <v>Construcción De Obras De Ingeniería Civil</v>
          </cell>
        </row>
        <row r="240">
          <cell r="E240">
            <v>72390</v>
          </cell>
          <cell r="F240" t="str">
            <v>PINOHERMOSO RESERVA NATURAL</v>
          </cell>
          <cell r="G240" t="str">
            <v>Salento</v>
          </cell>
          <cell r="H240" t="str">
            <v>Quindio</v>
          </cell>
          <cell r="I240" t="str">
            <v>SENA - Quindío</v>
          </cell>
          <cell r="J240" t="str">
            <v>Centro de Comercio y Turismo</v>
          </cell>
          <cell r="K240">
            <v>180</v>
          </cell>
          <cell r="L240" t="str">
            <v>10/25/2019</v>
          </cell>
          <cell r="M240" t="str">
            <v>Hoteles Y Restaurantes</v>
          </cell>
          <cell r="N240" t="str">
            <v>Alojamiento En Hoteles, Hostales Y Apartahoteles</v>
          </cell>
        </row>
        <row r="241">
          <cell r="E241">
            <v>72401</v>
          </cell>
          <cell r="F241" t="str">
            <v>KIPAS PAPAS NATIVAS SAS</v>
          </cell>
          <cell r="G241" t="str">
            <v>Pasto</v>
          </cell>
          <cell r="H241" t="str">
            <v>Nariño</v>
          </cell>
          <cell r="I241" t="str">
            <v>SENA - Nariño</v>
          </cell>
          <cell r="J241" t="str">
            <v>Centro Internacional de Producción Limpia - Lope</v>
          </cell>
          <cell r="K241">
            <v>178</v>
          </cell>
          <cell r="L241" t="str">
            <v>10/25/2019</v>
          </cell>
          <cell r="M241" t="str">
            <v>Industrias Manufactureras</v>
          </cell>
          <cell r="N241" t="str">
            <v>Elaboración De Alimentos Compuestos Principalmente De Frutas, Legumbres Y Hortalizas</v>
          </cell>
        </row>
        <row r="242">
          <cell r="E242">
            <v>72408</v>
          </cell>
          <cell r="F242" t="str">
            <v xml:space="preserve">SANTAFÉ CAFÉ ESPECIAL </v>
          </cell>
          <cell r="G242" t="str">
            <v>Pijao</v>
          </cell>
          <cell r="H242" t="str">
            <v>Quindio</v>
          </cell>
          <cell r="I242" t="str">
            <v>SENA - Quindío</v>
          </cell>
          <cell r="J242" t="str">
            <v>Centro de Comercio y Turismo</v>
          </cell>
          <cell r="K242">
            <v>149</v>
          </cell>
          <cell r="L242" t="str">
            <v>10/25/2019</v>
          </cell>
          <cell r="M242" t="str">
            <v>Hoteles Y Restaurantes</v>
          </cell>
          <cell r="N242" t="str">
            <v>Otros Tipos De Alojamiento NCP</v>
          </cell>
        </row>
        <row r="243">
          <cell r="E243">
            <v>71206</v>
          </cell>
          <cell r="F243" t="str">
            <v>FABRIDEX</v>
          </cell>
          <cell r="G243" t="str">
            <v>Ibagué</v>
          </cell>
          <cell r="H243" t="str">
            <v>Tolima</v>
          </cell>
          <cell r="I243" t="str">
            <v>SENA - Tolima</v>
          </cell>
          <cell r="J243" t="str">
            <v>Centro de Industria y Construcción</v>
          </cell>
          <cell r="K243">
            <v>157</v>
          </cell>
          <cell r="L243" t="str">
            <v>8/30/2019</v>
          </cell>
          <cell r="M243" t="str">
            <v>Industrias Manufactureras</v>
          </cell>
          <cell r="N243" t="str">
            <v>Fabricación De Prendas De Vestir, Excepto Prendas De Piel.</v>
          </cell>
        </row>
        <row r="244">
          <cell r="E244">
            <v>65721</v>
          </cell>
          <cell r="F244" t="str">
            <v>OP  BEER COMPANY - CERVEZA ARTESANAL</v>
          </cell>
          <cell r="G244" t="str">
            <v>Sincelejo</v>
          </cell>
          <cell r="H244" t="str">
            <v>Sucre</v>
          </cell>
          <cell r="I244" t="str">
            <v>SENA - Sucre</v>
          </cell>
          <cell r="J244" t="str">
            <v>Centro de la Innovación, la Tecnología y los Servicios</v>
          </cell>
          <cell r="K244">
            <v>170</v>
          </cell>
          <cell r="L244" t="str">
            <v>8/27/2019</v>
          </cell>
          <cell r="M244" t="str">
            <v>Industrias Manufactureras</v>
          </cell>
          <cell r="N244" t="str">
            <v>Producción De Malta, Elaboración De Cervezas Y Otras Bebidas Malteadas</v>
          </cell>
        </row>
        <row r="245">
          <cell r="E245">
            <v>65844</v>
          </cell>
          <cell r="F245" t="str">
            <v>CASA DE MODAS ESCENARIO SAS</v>
          </cell>
          <cell r="G245" t="str">
            <v>Sincelejo</v>
          </cell>
          <cell r="H245" t="str">
            <v>Sucre</v>
          </cell>
          <cell r="I245" t="str">
            <v>SENA - Sucre</v>
          </cell>
          <cell r="J245" t="str">
            <v>Centro de la Innovación, la Tecnología y los Servicios</v>
          </cell>
          <cell r="K245">
            <v>150</v>
          </cell>
          <cell r="L245" t="str">
            <v>8/27/2019</v>
          </cell>
          <cell r="M245" t="str">
            <v>Industrias Manufactureras</v>
          </cell>
          <cell r="N245" t="str">
            <v>Fabricación De Prendas De Vestir, Excepto Prendas De Piel.</v>
          </cell>
        </row>
        <row r="246">
          <cell r="E246">
            <v>65920</v>
          </cell>
          <cell r="F246" t="str">
            <v xml:space="preserve">PISCICULTURA EL BUEN SABOR. </v>
          </cell>
          <cell r="G246" t="str">
            <v>Turbo</v>
          </cell>
          <cell r="H246" t="str">
            <v>Antioquia</v>
          </cell>
          <cell r="I246" t="str">
            <v>SENA - Antioquia</v>
          </cell>
          <cell r="J246" t="str">
            <v>Complejo Tecnológico Agroindustrial, Pecuario, y Turístico</v>
          </cell>
          <cell r="K246">
            <v>150</v>
          </cell>
          <cell r="L246" t="str">
            <v>8/27/2019</v>
          </cell>
          <cell r="M246" t="str">
            <v>Pesca</v>
          </cell>
          <cell r="N246" t="str">
            <v>Pesca Y Cultivo De Peces En Criaderos Y Granjas Piscícolas</v>
          </cell>
        </row>
        <row r="247">
          <cell r="E247">
            <v>67216</v>
          </cell>
          <cell r="F247" t="str">
            <v>ZIECHA ACUAPONICOS</v>
          </cell>
          <cell r="G247" t="str">
            <v>El Peñón</v>
          </cell>
          <cell r="H247" t="str">
            <v>Cundinamarca</v>
          </cell>
          <cell r="I247" t="str">
            <v>SENA - Cundinamarca-chia</v>
          </cell>
          <cell r="J247" t="str">
            <v>Centro de Desarrollo Agroempresarial</v>
          </cell>
          <cell r="K247">
            <v>180</v>
          </cell>
          <cell r="L247" t="str">
            <v>8/27/2019</v>
          </cell>
          <cell r="M247" t="str">
            <v>Agricultura, Ganadería, Caza Y Silvicultura</v>
          </cell>
          <cell r="N247" t="str">
            <v>Producción Agrícola NCP En Unidades Especializadas</v>
          </cell>
        </row>
        <row r="248">
          <cell r="E248">
            <v>67246</v>
          </cell>
          <cell r="F248" t="str">
            <v>CAULIS CONDIMENTARIAS</v>
          </cell>
          <cell r="G248" t="str">
            <v>Granada</v>
          </cell>
          <cell r="H248" t="str">
            <v>Antioquia</v>
          </cell>
          <cell r="I248" t="str">
            <v>SENA - Antioquia</v>
          </cell>
          <cell r="J248" t="str">
            <v>Centro de la Innovación, la Agroindustria y la aviación</v>
          </cell>
          <cell r="K248">
            <v>179</v>
          </cell>
          <cell r="L248" t="str">
            <v>8/27/2019</v>
          </cell>
          <cell r="M248" t="str">
            <v>Agricultura, Ganadería, Caza Y Silvicultura</v>
          </cell>
          <cell r="N248" t="str">
            <v>Producción Agrícola NCP En Unidades Especializadas</v>
          </cell>
        </row>
        <row r="249">
          <cell r="E249">
            <v>67385</v>
          </cell>
          <cell r="F249" t="str">
            <v>AGUA PURA TRATADA TIKUNA</v>
          </cell>
          <cell r="G249" t="str">
            <v>Leticia</v>
          </cell>
          <cell r="H249" t="str">
            <v>Amazonas</v>
          </cell>
          <cell r="I249" t="str">
            <v>SENA - Amazonas</v>
          </cell>
          <cell r="J249" t="str">
            <v>Centro para la Biodiversidad y el Turismo del Amazonas</v>
          </cell>
          <cell r="K249">
            <v>179</v>
          </cell>
          <cell r="L249" t="str">
            <v>8/27/2019</v>
          </cell>
          <cell r="M249" t="str">
            <v>Suministro De Electricidad, Gas Y Agua</v>
          </cell>
          <cell r="N249" t="str">
            <v xml:space="preserve">Captación, Depuración Y Distribución De Agua </v>
          </cell>
        </row>
        <row r="250">
          <cell r="E250">
            <v>67399</v>
          </cell>
          <cell r="F250" t="str">
            <v>ACUALUIS</v>
          </cell>
          <cell r="G250" t="str">
            <v>Montería</v>
          </cell>
          <cell r="H250" t="str">
            <v>Córdoba</v>
          </cell>
          <cell r="I250" t="str">
            <v>SENA - Córdoba</v>
          </cell>
          <cell r="J250" t="str">
            <v>Centro Agropecuario y de Biotecnología el Porvenir</v>
          </cell>
          <cell r="K250">
            <v>150</v>
          </cell>
          <cell r="L250" t="str">
            <v>8/27/2019</v>
          </cell>
          <cell r="M250" t="str">
            <v>Pesca</v>
          </cell>
          <cell r="N250" t="str">
            <v>Actividades De Servicios Relacionados Con La Pesca</v>
          </cell>
        </row>
        <row r="251">
          <cell r="E251">
            <v>67582</v>
          </cell>
          <cell r="F251" t="str">
            <v>NOVILL@S SAS</v>
          </cell>
          <cell r="G251" t="str">
            <v>El Retorno</v>
          </cell>
          <cell r="H251" t="str">
            <v>Guaviare</v>
          </cell>
          <cell r="I251" t="str">
            <v>SENA - Guaviare</v>
          </cell>
          <cell r="J251" t="str">
            <v>Centro de Desarrollo Agroindustrial, Turístico y Tecnológico del Guaviare</v>
          </cell>
          <cell r="K251">
            <v>149</v>
          </cell>
          <cell r="L251" t="str">
            <v>8/27/2019</v>
          </cell>
          <cell r="M251" t="str">
            <v>Agricultura, Ganadería, Caza Y Silvicultura</v>
          </cell>
          <cell r="N251" t="str">
            <v>Actividad Pecuaria No Especializada</v>
          </cell>
        </row>
        <row r="252">
          <cell r="E252">
            <v>67716</v>
          </cell>
          <cell r="F252" t="str">
            <v>PISCÍCOLA YONOFF</v>
          </cell>
          <cell r="G252" t="str">
            <v>San Cristóbal</v>
          </cell>
          <cell r="H252" t="str">
            <v>Bolívar</v>
          </cell>
          <cell r="I252" t="str">
            <v>SENA - Bolívar</v>
          </cell>
          <cell r="J252" t="str">
            <v>Centro Internacional Náutico, Fluvial y Portuario</v>
          </cell>
          <cell r="K252">
            <v>180</v>
          </cell>
          <cell r="L252" t="str">
            <v>8/27/2019</v>
          </cell>
          <cell r="M252" t="str">
            <v>Agricultura, Ganadería, Caza Y Silvicultura</v>
          </cell>
          <cell r="N252" t="str">
            <v>Actividad Mixta (Agrícola Y Pecuaria)</v>
          </cell>
        </row>
        <row r="253">
          <cell r="E253">
            <v>67870</v>
          </cell>
          <cell r="F253" t="str">
            <v>TAWA</v>
          </cell>
          <cell r="G253" t="str">
            <v>Apartadó</v>
          </cell>
          <cell r="H253" t="str">
            <v>Antioquia</v>
          </cell>
          <cell r="I253" t="str">
            <v>SENA - Antioquia</v>
          </cell>
          <cell r="J253" t="str">
            <v>Complejo Tecnológico Agroindustrial, Pecuario, y Turístico</v>
          </cell>
          <cell r="K253">
            <v>180</v>
          </cell>
          <cell r="L253" t="str">
            <v>8/27/2019</v>
          </cell>
          <cell r="M253" t="str">
            <v>Industrias Manufactureras</v>
          </cell>
          <cell r="N253" t="str">
            <v>Elaboración De Alimentos Compuestos Principalmente De Frutas, Legumbres Y Hortalizas</v>
          </cell>
        </row>
        <row r="254">
          <cell r="E254">
            <v>67942</v>
          </cell>
          <cell r="F254" t="str">
            <v>SUPER CLEAN</v>
          </cell>
          <cell r="G254" t="str">
            <v>Riohacha</v>
          </cell>
          <cell r="H254" t="str">
            <v>La Guajira</v>
          </cell>
          <cell r="I254" t="str">
            <v>SENA - Guajira</v>
          </cell>
          <cell r="J254" t="str">
            <v>Centro Agroempresarial y Acuícola</v>
          </cell>
          <cell r="K254">
            <v>164</v>
          </cell>
          <cell r="L254" t="str">
            <v>8/27/2019</v>
          </cell>
          <cell r="M254" t="str">
            <v>Otras Actividades De Servicios Comunitarios, Sociales Y Personales</v>
          </cell>
          <cell r="N254" t="str">
            <v>Lavado Y Limpieza De Prendas De Tela Y De Piel, Incluso La Limpieza En Seco</v>
          </cell>
        </row>
        <row r="255">
          <cell r="E255">
            <v>68058</v>
          </cell>
          <cell r="F255" t="str">
            <v>GANADERÍA EL BUHO</v>
          </cell>
          <cell r="G255" t="str">
            <v>Tame</v>
          </cell>
          <cell r="H255" t="str">
            <v>Arauca</v>
          </cell>
          <cell r="I255" t="str">
            <v>SENA - Arauca</v>
          </cell>
          <cell r="J255" t="str">
            <v>Centro de Gestión y Desarrollo Agroindustrial de Arauca</v>
          </cell>
          <cell r="K255">
            <v>180</v>
          </cell>
          <cell r="L255" t="str">
            <v>8/27/2019</v>
          </cell>
          <cell r="M255" t="str">
            <v>Agricultura, Ganadería, Caza Y Silvicultura</v>
          </cell>
          <cell r="N255" t="str">
            <v>Actividad Mixta (Agrícola Y Pecuaria)</v>
          </cell>
        </row>
        <row r="256">
          <cell r="E256">
            <v>68111</v>
          </cell>
          <cell r="F256" t="str">
            <v>PRODUCTORA Y COMERCIALIZADORA DE ABONO "ABOECOL"</v>
          </cell>
          <cell r="G256" t="str">
            <v>Puente Nacional</v>
          </cell>
          <cell r="H256" t="str">
            <v>Santander</v>
          </cell>
          <cell r="I256" t="str">
            <v>SENA - Santander</v>
          </cell>
          <cell r="J256" t="str">
            <v>Centro de Gestión Agroempresarial del Oriente</v>
          </cell>
          <cell r="K256">
            <v>150</v>
          </cell>
          <cell r="L256" t="str">
            <v>8/27/2019</v>
          </cell>
          <cell r="M256" t="str">
            <v>Industrias Manufactureras</v>
          </cell>
          <cell r="N256" t="str">
            <v>Fabricación De Abonos Y Compuestos Inorgánicos Nitrogenados</v>
          </cell>
        </row>
        <row r="257">
          <cell r="E257">
            <v>68114</v>
          </cell>
          <cell r="F257" t="str">
            <v>CAFES DIFERENCIADOS CON VARIETALES DE CAFÉ GEISHA</v>
          </cell>
          <cell r="G257" t="str">
            <v>Rivera</v>
          </cell>
          <cell r="H257" t="str">
            <v>Huila</v>
          </cell>
          <cell r="I257" t="str">
            <v>SENA - Huila</v>
          </cell>
          <cell r="J257" t="str">
            <v>Centro de Formación Agroindustrial</v>
          </cell>
          <cell r="K257">
            <v>180</v>
          </cell>
          <cell r="L257" t="str">
            <v>8/27/2019</v>
          </cell>
          <cell r="M257" t="str">
            <v>Agricultura, Ganadería, Caza Y Silvicultura</v>
          </cell>
          <cell r="N257" t="str">
            <v>Producción Especializada Del Café</v>
          </cell>
        </row>
        <row r="258">
          <cell r="E258">
            <v>68126</v>
          </cell>
          <cell r="F258" t="str">
            <v>HUEVOS DOÑA MANUELA</v>
          </cell>
          <cell r="G258" t="str">
            <v>Palermo</v>
          </cell>
          <cell r="H258" t="str">
            <v>Huila</v>
          </cell>
          <cell r="I258" t="str">
            <v>SENA - Huila</v>
          </cell>
          <cell r="J258" t="str">
            <v>Centro de Formación Agroindustrial</v>
          </cell>
          <cell r="K258">
            <v>99</v>
          </cell>
          <cell r="L258" t="str">
            <v>8/27/2019</v>
          </cell>
          <cell r="M258" t="str">
            <v>Agricultura, Ganadería, Caza Y Silvicultura</v>
          </cell>
          <cell r="N258" t="str">
            <v>Cría Especializada De Aves De Corral</v>
          </cell>
        </row>
        <row r="259">
          <cell r="E259">
            <v>68190</v>
          </cell>
          <cell r="F259" t="str">
            <v xml:space="preserve">GOOD FISH </v>
          </cell>
          <cell r="G259" t="str">
            <v>Suaita</v>
          </cell>
          <cell r="H259" t="str">
            <v>Santander</v>
          </cell>
          <cell r="I259" t="str">
            <v>SENA - Santander</v>
          </cell>
          <cell r="J259" t="str">
            <v>Centro Agroturistico</v>
          </cell>
          <cell r="K259">
            <v>180</v>
          </cell>
          <cell r="L259" t="str">
            <v>8/27/2019</v>
          </cell>
          <cell r="M259" t="str">
            <v>Pesca</v>
          </cell>
          <cell r="N259" t="str">
            <v>Pesca Y Cultivo De Peces En Criaderos Y Granjas Piscícolas</v>
          </cell>
        </row>
        <row r="260">
          <cell r="E260">
            <v>68239</v>
          </cell>
          <cell r="F260" t="str">
            <v>MICROCERVECERÍA ARTESANAL AMA-ZONE BEER</v>
          </cell>
          <cell r="G260" t="str">
            <v>Leticia</v>
          </cell>
          <cell r="H260" t="str">
            <v>Amazonas</v>
          </cell>
          <cell r="I260" t="str">
            <v>SENA - Amazonas</v>
          </cell>
          <cell r="J260" t="str">
            <v>Centro para la Biodiversidad y el Turismo del Amazonas</v>
          </cell>
          <cell r="K260">
            <v>180</v>
          </cell>
          <cell r="L260" t="str">
            <v>8/27/2019</v>
          </cell>
          <cell r="M260" t="str">
            <v>Industrias Manufactureras</v>
          </cell>
          <cell r="N260" t="str">
            <v>Elaboración De Bebidas Fermentadas No Destiladas</v>
          </cell>
        </row>
        <row r="261">
          <cell r="E261">
            <v>68252</v>
          </cell>
          <cell r="F261" t="str">
            <v>RANCHO OVINO SANTIBELA</v>
          </cell>
          <cell r="G261" t="str">
            <v>La Plata</v>
          </cell>
          <cell r="H261" t="str">
            <v>Huila</v>
          </cell>
          <cell r="I261" t="str">
            <v>SENA - Huila</v>
          </cell>
          <cell r="J261" t="str">
            <v>Centro de Desarrollo Agroempresarial y Turístico del Huila</v>
          </cell>
          <cell r="K261">
            <v>120</v>
          </cell>
          <cell r="L261" t="str">
            <v>8/27/2019</v>
          </cell>
          <cell r="M261" t="str">
            <v>Agricultura, Ganadería, Caza Y Silvicultura</v>
          </cell>
          <cell r="N261" t="str">
            <v>Actividad Pecuaria No Especializada</v>
          </cell>
        </row>
        <row r="262">
          <cell r="E262">
            <v>68270</v>
          </cell>
          <cell r="F262" t="str">
            <v>PORCÍCOLA RANCHO AIDEE S.A.S</v>
          </cell>
          <cell r="G262" t="str">
            <v>Chinú</v>
          </cell>
          <cell r="H262" t="str">
            <v>Córdoba</v>
          </cell>
          <cell r="I262" t="str">
            <v>SENA - Córdoba</v>
          </cell>
          <cell r="J262" t="str">
            <v>Centro Agropecuario y de Biotecnología el Porvenir</v>
          </cell>
          <cell r="K262">
            <v>180</v>
          </cell>
          <cell r="L262" t="str">
            <v>8/27/2019</v>
          </cell>
          <cell r="M262" t="str">
            <v>Agricultura, Ganadería, Caza Y Silvicultura</v>
          </cell>
          <cell r="N262" t="str">
            <v>Cría Especializada De Ganado Porcino</v>
          </cell>
        </row>
        <row r="263">
          <cell r="E263">
            <v>68299</v>
          </cell>
          <cell r="F263" t="str">
            <v>AGUAVITAL</v>
          </cell>
          <cell r="G263" t="str">
            <v>Pivijay</v>
          </cell>
          <cell r="H263" t="str">
            <v>Magdalena</v>
          </cell>
          <cell r="I263" t="str">
            <v>SENA - Magdalena</v>
          </cell>
          <cell r="J263" t="str">
            <v>Centro de Logística y Promoción Ecoturistica del Magdalena</v>
          </cell>
          <cell r="K263">
            <v>180</v>
          </cell>
          <cell r="L263" t="str">
            <v>8/27/2019</v>
          </cell>
          <cell r="M263" t="str">
            <v>Industrias Manufactureras</v>
          </cell>
          <cell r="N263" t="str">
            <v>Elaboración De Bebidas No Alcohólicas, Producción De Aguas Minerales</v>
          </cell>
        </row>
        <row r="264">
          <cell r="E264">
            <v>68324</v>
          </cell>
          <cell r="F264" t="str">
            <v>CAFÉ VERDES HORIZONTES</v>
          </cell>
          <cell r="G264" t="str">
            <v>Belalcázar</v>
          </cell>
          <cell r="H264" t="str">
            <v>Caldas</v>
          </cell>
          <cell r="I264" t="str">
            <v>SENA - Caldas</v>
          </cell>
          <cell r="J264" t="str">
            <v>Centro para la Formación Cafetera</v>
          </cell>
          <cell r="K264">
            <v>80</v>
          </cell>
          <cell r="L264" t="str">
            <v>8/27/2019</v>
          </cell>
          <cell r="M264" t="str">
            <v>Agricultura, Ganadería, Caza Y Silvicultura</v>
          </cell>
          <cell r="N264" t="str">
            <v>Producción Especializada Del Café</v>
          </cell>
        </row>
        <row r="265">
          <cell r="E265">
            <v>68381</v>
          </cell>
          <cell r="F265" t="str">
            <v>PROLICOL S.A.S.</v>
          </cell>
          <cell r="G265" t="str">
            <v>Filandia</v>
          </cell>
          <cell r="H265" t="str">
            <v>Quindio</v>
          </cell>
          <cell r="I265" t="str">
            <v>SENA - Quindío</v>
          </cell>
          <cell r="J265" t="str">
            <v>Centro Agroindustrial</v>
          </cell>
          <cell r="K265">
            <v>145</v>
          </cell>
          <cell r="L265" t="str">
            <v>8/27/2019</v>
          </cell>
          <cell r="M265" t="str">
            <v>Agricultura, Ganadería, Caza Y Silvicultura</v>
          </cell>
          <cell r="N265" t="str">
            <v>Producción Especializada De Hortalizas Y Legumbres</v>
          </cell>
        </row>
        <row r="266">
          <cell r="E266">
            <v>68384</v>
          </cell>
          <cell r="F266" t="str">
            <v>SEMILLAS DE PAZ</v>
          </cell>
          <cell r="G266" t="str">
            <v>Silvia</v>
          </cell>
          <cell r="H266" t="str">
            <v>Cauca</v>
          </cell>
          <cell r="I266" t="str">
            <v>SENA - Cauca</v>
          </cell>
          <cell r="J266" t="str">
            <v>Centro de Teleinformática y Producción Industrial</v>
          </cell>
          <cell r="K266">
            <v>142</v>
          </cell>
          <cell r="L266" t="str">
            <v>8/27/2019</v>
          </cell>
          <cell r="M266" t="str">
            <v>Pesca</v>
          </cell>
          <cell r="N266" t="str">
            <v>Pesca Y Cultivo De Peces En Criaderos Y Granjas Piscícolas</v>
          </cell>
        </row>
        <row r="267">
          <cell r="E267">
            <v>68458</v>
          </cell>
          <cell r="F267" t="str">
            <v>ANGÉLICA MORENO ODONTOLOGÍA S.A.S</v>
          </cell>
          <cell r="G267" t="str">
            <v>San José Del Guaviare</v>
          </cell>
          <cell r="H267" t="str">
            <v>Guaviare</v>
          </cell>
          <cell r="I267" t="str">
            <v>SENA - Guaviare</v>
          </cell>
          <cell r="J267" t="str">
            <v>Centro de Desarrollo Agroindustrial, Turístico y Tecnológico del Guaviare</v>
          </cell>
          <cell r="K267">
            <v>180</v>
          </cell>
          <cell r="L267" t="str">
            <v>8/27/2019</v>
          </cell>
          <cell r="M267" t="str">
            <v>Servicios Sociales Y De Salud</v>
          </cell>
          <cell r="N267" t="str">
            <v>Actividades De La Practica Odontológica</v>
          </cell>
        </row>
        <row r="268">
          <cell r="E268">
            <v>68461</v>
          </cell>
          <cell r="F268" t="str">
            <v>GRANJA AVICOLA D.A.N SAS</v>
          </cell>
          <cell r="G268" t="str">
            <v>Consaca</v>
          </cell>
          <cell r="H268" t="str">
            <v>Nariño</v>
          </cell>
          <cell r="I268" t="str">
            <v>SENA - Nariño</v>
          </cell>
          <cell r="J268" t="str">
            <v>Centro Internacional de Producción Limpia - Lope</v>
          </cell>
          <cell r="K268">
            <v>177</v>
          </cell>
          <cell r="L268" t="str">
            <v>8/27/2019</v>
          </cell>
          <cell r="M268" t="str">
            <v>Agricultura, Ganadería, Caza Y Silvicultura</v>
          </cell>
          <cell r="N268" t="str">
            <v>Cría Especializada De Aves De Corral</v>
          </cell>
        </row>
        <row r="269">
          <cell r="E269">
            <v>68606</v>
          </cell>
          <cell r="F269" t="str">
            <v>ALIMENTOS NUTRILICIA</v>
          </cell>
          <cell r="G269" t="str">
            <v>Cúcuta</v>
          </cell>
          <cell r="H269" t="str">
            <v>Norte de Santander</v>
          </cell>
          <cell r="I269" t="str">
            <v>SENA - Norte de Santander</v>
          </cell>
          <cell r="J269" t="str">
            <v>Centro Atención Sector Agropecuario</v>
          </cell>
          <cell r="K269">
            <v>150</v>
          </cell>
          <cell r="L269" t="str">
            <v>8/27/2019</v>
          </cell>
          <cell r="M269" t="str">
            <v>Industrias Manufactureras</v>
          </cell>
          <cell r="N269" t="str">
            <v>Elaboración De Alimentos Compuestos Principalmente De Frutas, Legumbres Y Hortalizas</v>
          </cell>
        </row>
        <row r="270">
          <cell r="E270">
            <v>68614</v>
          </cell>
          <cell r="F270" t="str">
            <v>MOTO  REPUESTOS GOMEZ</v>
          </cell>
          <cell r="G270" t="str">
            <v>Montería</v>
          </cell>
          <cell r="H270" t="str">
            <v>Córdoba</v>
          </cell>
          <cell r="I270" t="str">
            <v>SENA - Córdoba</v>
          </cell>
          <cell r="J270" t="str">
            <v>Centro Agropecuario y de Biotecnología el Porvenir</v>
          </cell>
          <cell r="K270">
            <v>150</v>
          </cell>
          <cell r="L270" t="str">
            <v>8/27/2019</v>
          </cell>
          <cell r="M270" t="str">
            <v>Comercio Al Por Mayor Y Al Por Menor, Reparación De Vehículos Automotores, Motocicletas, Efectos Personales Y Enseres Domesticos</v>
          </cell>
          <cell r="N270" t="str">
            <v>Comercio, Mantenimiento Y Reparación De Motocicletas Y De Sus Partes, Piezas Y Accesorios</v>
          </cell>
        </row>
        <row r="271">
          <cell r="E271">
            <v>68622</v>
          </cell>
          <cell r="F271" t="str">
            <v>ACRES GANADERO</v>
          </cell>
          <cell r="G271" t="str">
            <v>CiéNaga De Oro</v>
          </cell>
          <cell r="H271" t="str">
            <v>Córdoba</v>
          </cell>
          <cell r="I271" t="str">
            <v>SENA - Córdoba</v>
          </cell>
          <cell r="J271" t="str">
            <v>Centro Agropecuario y de Biotecnología el Porvenir</v>
          </cell>
          <cell r="K271">
            <v>150</v>
          </cell>
          <cell r="L271" t="str">
            <v>8/27/2019</v>
          </cell>
          <cell r="M271" t="str">
            <v>Agricultura, Ganadería, Caza Y Silvicultura</v>
          </cell>
          <cell r="N271" t="str">
            <v>Cría Especializada De Ganado Vacuno</v>
          </cell>
        </row>
        <row r="272">
          <cell r="E272">
            <v>68629</v>
          </cell>
          <cell r="F272" t="str">
            <v>BIOAPICOL</v>
          </cell>
          <cell r="G272" t="str">
            <v>Silvania</v>
          </cell>
          <cell r="H272" t="str">
            <v>Cundinamarca</v>
          </cell>
          <cell r="I272" t="str">
            <v>SENA - Cundinamarca</v>
          </cell>
          <cell r="J272" t="str">
            <v>Centro Agroecológico y Empresarial</v>
          </cell>
          <cell r="K272">
            <v>133</v>
          </cell>
          <cell r="L272" t="str">
            <v>8/27/2019</v>
          </cell>
          <cell r="M272" t="str">
            <v>Agricultura, Ganadería, Caza Y Silvicultura</v>
          </cell>
          <cell r="N272" t="str">
            <v>Actividad Pecuaria No Especializada</v>
          </cell>
        </row>
        <row r="273">
          <cell r="E273">
            <v>68640</v>
          </cell>
          <cell r="F273" t="str">
            <v>GANADERÍA Y LECHERÍA EL PROGRESO</v>
          </cell>
          <cell r="G273" t="str">
            <v>San José Del Guaviare</v>
          </cell>
          <cell r="H273" t="str">
            <v>Guaviare</v>
          </cell>
          <cell r="I273" t="str">
            <v>SENA - Guaviare</v>
          </cell>
          <cell r="J273" t="str">
            <v>Centro de Desarrollo Agroindustrial, Turístico y Tecnológico del Guaviare</v>
          </cell>
          <cell r="K273">
            <v>174</v>
          </cell>
          <cell r="L273" t="str">
            <v>8/27/2019</v>
          </cell>
          <cell r="M273" t="str">
            <v>Agricultura, Ganadería, Caza Y Silvicultura</v>
          </cell>
          <cell r="N273" t="str">
            <v>Cría Especializada De Ganado Vacuno</v>
          </cell>
        </row>
        <row r="274">
          <cell r="E274">
            <v>68654</v>
          </cell>
          <cell r="F274" t="str">
            <v>AVICOLA PHC</v>
          </cell>
          <cell r="G274" t="str">
            <v>Sahagún</v>
          </cell>
          <cell r="H274" t="str">
            <v>Córdoba</v>
          </cell>
          <cell r="I274" t="str">
            <v>SENA - Córdoba</v>
          </cell>
          <cell r="J274" t="str">
            <v>Centro de Comercio, Industria y Turismo de Cordoba</v>
          </cell>
          <cell r="K274">
            <v>150</v>
          </cell>
          <cell r="L274" t="str">
            <v>8/27/2019</v>
          </cell>
          <cell r="M274" t="str">
            <v>Agricultura, Ganadería, Caza Y Silvicultura</v>
          </cell>
          <cell r="N274" t="str">
            <v>Cría Especializada De Aves De Corral</v>
          </cell>
        </row>
        <row r="275">
          <cell r="E275">
            <v>68693</v>
          </cell>
          <cell r="F275" t="str">
            <v>CHAMPIÑONES EL EUCALIPTO S.A.S.</v>
          </cell>
          <cell r="G275" t="str">
            <v>Granada</v>
          </cell>
          <cell r="H275" t="str">
            <v>Cundinamarca</v>
          </cell>
          <cell r="I275" t="str">
            <v>SENA - Cundinamarca-chia</v>
          </cell>
          <cell r="J275" t="str">
            <v>Centro de Desarrollo Agroempresarial</v>
          </cell>
          <cell r="K275">
            <v>180</v>
          </cell>
          <cell r="L275" t="str">
            <v>8/27/2019</v>
          </cell>
          <cell r="M275" t="str">
            <v>Agricultura, Ganadería, Caza Y Silvicultura</v>
          </cell>
          <cell r="N275" t="str">
            <v>Producción Agrícola NCP En Unidades Especializadas</v>
          </cell>
        </row>
        <row r="276">
          <cell r="E276">
            <v>68738</v>
          </cell>
          <cell r="F276" t="str">
            <v>HUEVOS LA GRANJA</v>
          </cell>
          <cell r="G276" t="str">
            <v>JerusaléN</v>
          </cell>
          <cell r="H276" t="str">
            <v>Cundinamarca</v>
          </cell>
          <cell r="I276" t="str">
            <v>SENA - Cundinamarca</v>
          </cell>
          <cell r="J276" t="str">
            <v>Centro de la Tecnología del Diseño y de la Productividad Empresarial</v>
          </cell>
          <cell r="K276">
            <v>150</v>
          </cell>
          <cell r="L276" t="str">
            <v>8/27/2019</v>
          </cell>
          <cell r="M276" t="str">
            <v>Agricultura, Ganadería, Caza Y Silvicultura</v>
          </cell>
          <cell r="N276" t="str">
            <v>Actividad Pecuaria No Especializada</v>
          </cell>
        </row>
        <row r="277">
          <cell r="E277">
            <v>68763</v>
          </cell>
          <cell r="F277" t="str">
            <v>PISCICOLA VILLA SILVIA</v>
          </cell>
          <cell r="G277" t="str">
            <v>La Dorada</v>
          </cell>
          <cell r="H277" t="str">
            <v>Caldas</v>
          </cell>
          <cell r="I277" t="str">
            <v>SENA - Caldas</v>
          </cell>
          <cell r="J277" t="str">
            <v>Centro Pecuario y Agroempresarial</v>
          </cell>
          <cell r="K277">
            <v>180</v>
          </cell>
          <cell r="L277" t="str">
            <v>8/27/2019</v>
          </cell>
          <cell r="M277" t="str">
            <v>Pesca</v>
          </cell>
          <cell r="N277" t="str">
            <v>Pesca Y Cultivo De Peces En Criaderos Y Granjas Piscícolas</v>
          </cell>
        </row>
        <row r="278">
          <cell r="E278">
            <v>68829</v>
          </cell>
          <cell r="F278" t="str">
            <v>AGUA MIA DE LA COSTA</v>
          </cell>
          <cell r="G278" t="str">
            <v>Pueblo Nuevo</v>
          </cell>
          <cell r="H278" t="str">
            <v>Córdoba</v>
          </cell>
          <cell r="I278" t="str">
            <v>SENA - Córdoba</v>
          </cell>
          <cell r="J278" t="str">
            <v>Centro Agropecuario y de Biotecnología el Porvenir</v>
          </cell>
          <cell r="K278">
            <v>168</v>
          </cell>
          <cell r="L278" t="str">
            <v>8/27/2019</v>
          </cell>
          <cell r="M278" t="str">
            <v>Comercio Al Por Mayor Y Al Por Menor, Reparación De Vehículos Automotores, Motocicletas, Efectos Personales Y Enseres Domesticos</v>
          </cell>
          <cell r="N278" t="str">
            <v>Comercio Al Por Mayor De Otros Productos De Consumo NCP</v>
          </cell>
        </row>
        <row r="279">
          <cell r="E279">
            <v>68872</v>
          </cell>
          <cell r="F279" t="str">
            <v>PISCÍCOLA LAGO AZUL</v>
          </cell>
          <cell r="G279" t="str">
            <v>Montenegro</v>
          </cell>
          <cell r="H279" t="str">
            <v>Quindio</v>
          </cell>
          <cell r="I279" t="str">
            <v>SENA - Quindío</v>
          </cell>
          <cell r="J279" t="str">
            <v>Centro Agroindustrial</v>
          </cell>
          <cell r="K279">
            <v>160</v>
          </cell>
          <cell r="L279" t="str">
            <v>8/27/2019</v>
          </cell>
          <cell r="M279" t="str">
            <v>Pesca</v>
          </cell>
          <cell r="N279" t="str">
            <v>Pesca Y Cultivo De Peces En Criaderos Y Granjas Piscícolas</v>
          </cell>
        </row>
        <row r="280">
          <cell r="E280">
            <v>68889</v>
          </cell>
          <cell r="F280" t="str">
            <v>EMPRESA CAFETERA CAFÉ WALLES</v>
          </cell>
          <cell r="G280" t="str">
            <v>Paicol</v>
          </cell>
          <cell r="H280" t="str">
            <v>Huila</v>
          </cell>
          <cell r="I280" t="str">
            <v>SENA - Huila</v>
          </cell>
          <cell r="J280" t="str">
            <v>Centro de Desarrollo Agroempresarial y Turístico del Huila</v>
          </cell>
          <cell r="K280">
            <v>136</v>
          </cell>
          <cell r="L280" t="str">
            <v>8/27/2019</v>
          </cell>
          <cell r="M280" t="str">
            <v>Agricultura, Ganadería, Caza Y Silvicultura</v>
          </cell>
          <cell r="N280" t="str">
            <v>Producción Especializada Del Café</v>
          </cell>
        </row>
        <row r="281">
          <cell r="E281">
            <v>68919</v>
          </cell>
          <cell r="F281" t="str">
            <v>CENTRO DE PRODUCCIÓN PISCICOLA LA VICTORIA</v>
          </cell>
          <cell r="G281" t="str">
            <v>Turbaná</v>
          </cell>
          <cell r="H281" t="str">
            <v>Bolívar</v>
          </cell>
          <cell r="I281" t="str">
            <v>SENA - Bolívar</v>
          </cell>
          <cell r="J281" t="str">
            <v>Centro Internacional Náutico, Fluvial y Portuario</v>
          </cell>
          <cell r="K281">
            <v>180</v>
          </cell>
          <cell r="L281" t="str">
            <v>8/27/2019</v>
          </cell>
          <cell r="M281" t="str">
            <v>Pesca</v>
          </cell>
          <cell r="N281" t="str">
            <v>Pesca Y Cultivo De Peces En Criaderos Y Granjas Piscícolas</v>
          </cell>
        </row>
        <row r="282">
          <cell r="E282">
            <v>69030</v>
          </cell>
          <cell r="F282" t="str">
            <v>NINA CONFECCIONES</v>
          </cell>
          <cell r="G282" t="str">
            <v>Pitalito</v>
          </cell>
          <cell r="H282" t="str">
            <v>Huila</v>
          </cell>
          <cell r="I282" t="str">
            <v>SENA - Huila</v>
          </cell>
          <cell r="J282" t="str">
            <v>Centro de Gestión y Desarrollo Sostenible Surcolombiano</v>
          </cell>
          <cell r="K282">
            <v>112</v>
          </cell>
          <cell r="L282" t="str">
            <v>8/27/2019</v>
          </cell>
          <cell r="M282" t="str">
            <v>Industrias Manufactureras</v>
          </cell>
          <cell r="N282" t="str">
            <v>Confección De Artículos Con Materiales Textiles No Producidos En La Misma Unidad, Excepto Prendas de Vestir</v>
          </cell>
        </row>
        <row r="283">
          <cell r="E283">
            <v>69069</v>
          </cell>
          <cell r="F283" t="str">
            <v>GANADERIA Y LECHERIA EL EDEN S.A.S</v>
          </cell>
          <cell r="G283" t="str">
            <v>San José Del Guaviare</v>
          </cell>
          <cell r="H283" t="str">
            <v>Guaviare</v>
          </cell>
          <cell r="I283" t="str">
            <v>SENA - Guaviare</v>
          </cell>
          <cell r="J283" t="str">
            <v>Centro de Desarrollo Agroindustrial, Turístico y Tecnológico del Guaviare</v>
          </cell>
          <cell r="K283">
            <v>180</v>
          </cell>
          <cell r="L283" t="str">
            <v>8/27/2019</v>
          </cell>
          <cell r="M283" t="str">
            <v>Agricultura, Ganadería, Caza Y Silvicultura</v>
          </cell>
          <cell r="N283" t="str">
            <v>Cría Especializada De Ganado Vacuno</v>
          </cell>
        </row>
        <row r="284">
          <cell r="E284">
            <v>69101</v>
          </cell>
          <cell r="F284" t="str">
            <v>EMPRESA PRODUCTORA DE LECHE LA QUINTA DE JAVI</v>
          </cell>
          <cell r="G284" t="str">
            <v>Aipe</v>
          </cell>
          <cell r="H284" t="str">
            <v>Huila</v>
          </cell>
          <cell r="I284" t="str">
            <v>SENA - Huila</v>
          </cell>
          <cell r="J284" t="str">
            <v>Centro de Formación Agroindustrial</v>
          </cell>
          <cell r="K284">
            <v>135</v>
          </cell>
          <cell r="L284" t="str">
            <v>8/27/2019</v>
          </cell>
          <cell r="M284" t="str">
            <v>Agricultura, Ganadería, Caza Y Silvicultura</v>
          </cell>
          <cell r="N284" t="str">
            <v>Cría Especializada De Otros Animales NCP Y La Obtención De Sus Productos</v>
          </cell>
        </row>
        <row r="285">
          <cell r="E285">
            <v>69157</v>
          </cell>
          <cell r="F285" t="str">
            <v>ARENAS DE LORICA</v>
          </cell>
          <cell r="G285" t="str">
            <v>Lorica</v>
          </cell>
          <cell r="H285" t="str">
            <v>Córdoba</v>
          </cell>
          <cell r="I285" t="str">
            <v>SENA - Córdoba</v>
          </cell>
          <cell r="J285" t="str">
            <v>Centro de Comercio, Industria y Turismo de Cordoba</v>
          </cell>
          <cell r="K285">
            <v>180</v>
          </cell>
          <cell r="L285" t="str">
            <v>8/27/2019</v>
          </cell>
          <cell r="M285" t="str">
            <v>Explotación De Minas Y Canteras</v>
          </cell>
          <cell r="N285" t="str">
            <v>Extracción De Arenas Y Gravas Silíceas</v>
          </cell>
        </row>
        <row r="286">
          <cell r="E286">
            <v>69252</v>
          </cell>
          <cell r="F286" t="str">
            <v xml:space="preserve">PATACONES SANTA CLARA </v>
          </cell>
          <cell r="G286" t="str">
            <v>Charalá</v>
          </cell>
          <cell r="H286" t="str">
            <v>Santander</v>
          </cell>
          <cell r="I286" t="str">
            <v>SENA - Santander</v>
          </cell>
          <cell r="J286" t="str">
            <v>Centro Agroturistico</v>
          </cell>
          <cell r="K286">
            <v>180</v>
          </cell>
          <cell r="L286" t="str">
            <v>8/27/2019</v>
          </cell>
          <cell r="M286" t="str">
            <v>Industrias Manufactureras</v>
          </cell>
          <cell r="N286" t="str">
            <v>Elaboración De Otros Productos Alimenticios NCP</v>
          </cell>
        </row>
        <row r="287">
          <cell r="E287">
            <v>69263</v>
          </cell>
          <cell r="F287" t="str">
            <v>DELICARNES ZOMAC SAS</v>
          </cell>
          <cell r="G287" t="str">
            <v>Cartagena Del Chairá</v>
          </cell>
          <cell r="H287" t="str">
            <v>Caquetá</v>
          </cell>
          <cell r="I287" t="str">
            <v>SENA - Caquetá</v>
          </cell>
          <cell r="J287" t="str">
            <v>Centro Tecnológico de la Amazonia</v>
          </cell>
          <cell r="K287">
            <v>180</v>
          </cell>
          <cell r="L287" t="str">
            <v>8/27/2019</v>
          </cell>
          <cell r="M287" t="str">
            <v>Industrias Manufactureras</v>
          </cell>
          <cell r="N287" t="str">
            <v>Producción, Transformación Y Conservación De Carne Y Derivados Cárnicos</v>
          </cell>
        </row>
        <row r="288">
          <cell r="E288">
            <v>69280</v>
          </cell>
          <cell r="F288" t="str">
            <v>AVICOLA SANTA ESPERANZA</v>
          </cell>
          <cell r="G288" t="str">
            <v>Aipe</v>
          </cell>
          <cell r="H288" t="str">
            <v>Huila</v>
          </cell>
          <cell r="I288" t="str">
            <v>SENA - Huila</v>
          </cell>
          <cell r="J288" t="str">
            <v>Centro de Formación Agroindustrial</v>
          </cell>
          <cell r="K288">
            <v>150</v>
          </cell>
          <cell r="L288" t="str">
            <v>8/27/2019</v>
          </cell>
          <cell r="M288" t="str">
            <v>Agricultura, Ganadería, Caza Y Silvicultura</v>
          </cell>
          <cell r="N288" t="str">
            <v>Cría Especializada De Aves De Corral</v>
          </cell>
        </row>
        <row r="289">
          <cell r="E289">
            <v>69286</v>
          </cell>
          <cell r="F289" t="str">
            <v>GANADERÍA SAN ÁNGEL S.A.S</v>
          </cell>
          <cell r="G289" t="str">
            <v>Paicol</v>
          </cell>
          <cell r="H289" t="str">
            <v>Huila</v>
          </cell>
          <cell r="I289" t="str">
            <v>SENA - Huila</v>
          </cell>
          <cell r="J289" t="str">
            <v>Centro de Desarrollo Agroempresarial y Turístico del Huila</v>
          </cell>
          <cell r="K289">
            <v>131</v>
          </cell>
          <cell r="L289" t="str">
            <v>8/27/2019</v>
          </cell>
          <cell r="M289" t="str">
            <v>Agricultura, Ganadería, Caza Y Silvicultura</v>
          </cell>
          <cell r="N289" t="str">
            <v>Actividad Pecuaria No Especializada</v>
          </cell>
        </row>
        <row r="290">
          <cell r="E290">
            <v>69325</v>
          </cell>
          <cell r="F290" t="str">
            <v>PUBLIDISANDO S.A.S</v>
          </cell>
          <cell r="G290" t="str">
            <v>Pitalito</v>
          </cell>
          <cell r="H290" t="str">
            <v>Huila</v>
          </cell>
          <cell r="I290" t="str">
            <v>SENA - Huila</v>
          </cell>
          <cell r="J290" t="str">
            <v>Centro de Gestión y Desarrollo Sostenible Surcolombiano</v>
          </cell>
          <cell r="K290">
            <v>124</v>
          </cell>
          <cell r="L290" t="str">
            <v>8/27/2019</v>
          </cell>
          <cell r="M290" t="str">
            <v>Industrias Manufactureras</v>
          </cell>
          <cell r="N290" t="str">
            <v>Actividades De Impresión</v>
          </cell>
        </row>
        <row r="291">
          <cell r="E291">
            <v>69359</v>
          </cell>
          <cell r="F291" t="str">
            <v>DIABOLIN COROZALERO SAS</v>
          </cell>
          <cell r="G291" t="str">
            <v>Corozal</v>
          </cell>
          <cell r="H291" t="str">
            <v>Sucre</v>
          </cell>
          <cell r="I291" t="str">
            <v>SENA - Sucre</v>
          </cell>
          <cell r="J291" t="str">
            <v>Centro de la Innovación, la Tecnología y los Servicios</v>
          </cell>
          <cell r="K291">
            <v>175</v>
          </cell>
          <cell r="L291" t="str">
            <v>8/27/2019</v>
          </cell>
          <cell r="M291" t="str">
            <v>Industrias Manufactureras</v>
          </cell>
          <cell r="N291" t="str">
            <v>Elaboración De Almidones Y De Productos Derivados Del Almidón</v>
          </cell>
        </row>
        <row r="292">
          <cell r="E292">
            <v>69452</v>
          </cell>
          <cell r="F292" t="str">
            <v>PISCÍCOLA LA REINA</v>
          </cell>
          <cell r="G292" t="str">
            <v>Beltrán</v>
          </cell>
          <cell r="H292" t="str">
            <v>Cundinamarca</v>
          </cell>
          <cell r="I292" t="str">
            <v>SENA - Cundinamarca</v>
          </cell>
          <cell r="J292" t="str">
            <v>Centro de la Tecnología del Diseño y de la Productividad Empresarial</v>
          </cell>
          <cell r="K292">
            <v>180</v>
          </cell>
          <cell r="L292" t="str">
            <v>8/27/2019</v>
          </cell>
          <cell r="M292" t="str">
            <v>Pesca</v>
          </cell>
          <cell r="N292" t="str">
            <v>Pesca Y Cultivo De Peces En Criaderos Y Granjas Piscícolas</v>
          </cell>
        </row>
        <row r="293">
          <cell r="E293">
            <v>69495</v>
          </cell>
          <cell r="F293" t="str">
            <v>CAMARONERA BIOSEGURA EL ROBLE</v>
          </cell>
          <cell r="G293" t="str">
            <v>Tumaco</v>
          </cell>
          <cell r="H293" t="str">
            <v>Nariño</v>
          </cell>
          <cell r="I293" t="str">
            <v>SENA - Nariño</v>
          </cell>
          <cell r="J293" t="str">
            <v>Centro Agroindustrial y Pesquero de la Costa Pacífica</v>
          </cell>
          <cell r="K293">
            <v>177</v>
          </cell>
          <cell r="L293" t="str">
            <v>8/27/2019</v>
          </cell>
          <cell r="M293" t="str">
            <v>Pesca</v>
          </cell>
          <cell r="N293" t="str">
            <v>Pesca Y Cultivo De Peces En Criaderos Y Granjas Piscícolas</v>
          </cell>
        </row>
        <row r="294">
          <cell r="E294">
            <v>69533</v>
          </cell>
          <cell r="F294" t="str">
            <v>PISCICOLA DC</v>
          </cell>
          <cell r="G294" t="str">
            <v>Montería</v>
          </cell>
          <cell r="H294" t="str">
            <v>Córdoba</v>
          </cell>
          <cell r="I294" t="str">
            <v>SENA - Córdoba</v>
          </cell>
          <cell r="J294" t="str">
            <v>Centro de Comercio, Industria y Turismo de Cordoba</v>
          </cell>
          <cell r="K294">
            <v>179</v>
          </cell>
          <cell r="L294" t="str">
            <v>8/27/2019</v>
          </cell>
          <cell r="M294" t="str">
            <v>Pesca</v>
          </cell>
          <cell r="N294" t="str">
            <v>Pesca Y Cultivo De Peces En Criaderos Y Granjas Piscícolas</v>
          </cell>
        </row>
        <row r="295">
          <cell r="E295">
            <v>70647</v>
          </cell>
          <cell r="F295" t="str">
            <v>JENNSA BY JENNIFER SALAZAR</v>
          </cell>
          <cell r="G295" t="str">
            <v>Montenegro</v>
          </cell>
          <cell r="H295" t="str">
            <v>Quindio</v>
          </cell>
          <cell r="I295" t="str">
            <v>SENA - Quindío</v>
          </cell>
          <cell r="J295" t="str">
            <v>Centro para el Desarrollo Tecnológico de la Construcción y la industria</v>
          </cell>
          <cell r="K295">
            <v>151</v>
          </cell>
          <cell r="L295" t="str">
            <v>8/27/2019</v>
          </cell>
          <cell r="M295" t="str">
            <v>Industrias Manufactureras</v>
          </cell>
          <cell r="N295" t="str">
            <v>Fabricación De Prendas De Vestir, Excepto Prendas De Piel.</v>
          </cell>
        </row>
        <row r="296">
          <cell r="E296">
            <v>70663</v>
          </cell>
          <cell r="F296" t="str">
            <v>CARNICOS ROLDANEZ SAS</v>
          </cell>
          <cell r="G296" t="str">
            <v>Yarumal</v>
          </cell>
          <cell r="H296" t="str">
            <v>Antioquia</v>
          </cell>
          <cell r="I296" t="str">
            <v>SENA - Antioquia</v>
          </cell>
          <cell r="J296" t="str">
            <v>Centro Textil y de Gestión Industrial</v>
          </cell>
          <cell r="K296">
            <v>180</v>
          </cell>
          <cell r="L296" t="str">
            <v>8/27/2019</v>
          </cell>
          <cell r="M296" t="str">
            <v>Industrias Manufactureras</v>
          </cell>
          <cell r="N296" t="str">
            <v>Otras Industrias Manufactureras NCP</v>
          </cell>
        </row>
        <row r="297">
          <cell r="E297">
            <v>70729</v>
          </cell>
          <cell r="F297" t="str">
            <v>DL CAFE</v>
          </cell>
          <cell r="G297" t="str">
            <v>Betania</v>
          </cell>
          <cell r="H297" t="str">
            <v>Antioquia</v>
          </cell>
          <cell r="I297" t="str">
            <v>SENA - Antioquia</v>
          </cell>
          <cell r="J297" t="str">
            <v>Centro de los Recursos Naturales Renovables La Salada</v>
          </cell>
          <cell r="K297">
            <v>171</v>
          </cell>
          <cell r="L297" t="str">
            <v>8/27/2019</v>
          </cell>
          <cell r="M297" t="str">
            <v>Industrias Manufactureras</v>
          </cell>
          <cell r="N297" t="str">
            <v>Elaboración De Otros Derivados Del Café</v>
          </cell>
        </row>
        <row r="298">
          <cell r="E298">
            <v>70740</v>
          </cell>
          <cell r="F298" t="str">
            <v>HOSTAL Y RESTAURANTE PLAYA PERDIDA SAS</v>
          </cell>
          <cell r="G298" t="str">
            <v>Riohacha</v>
          </cell>
          <cell r="H298" t="str">
            <v>La Guajira</v>
          </cell>
          <cell r="I298" t="str">
            <v>SENA - Guajira</v>
          </cell>
          <cell r="J298" t="str">
            <v>Centro Industrial y de Energías Alternativas</v>
          </cell>
          <cell r="K298">
            <v>180</v>
          </cell>
          <cell r="L298" t="str">
            <v>8/27/2019</v>
          </cell>
          <cell r="M298" t="str">
            <v>Hoteles Y Restaurantes</v>
          </cell>
          <cell r="N298" t="str">
            <v>Alojamiento En Centros Vacacionales Y Zonas De Camping</v>
          </cell>
        </row>
        <row r="299">
          <cell r="E299">
            <v>70757</v>
          </cell>
          <cell r="F299" t="str">
            <v>EL GALPON DE DON SIMON</v>
          </cell>
          <cell r="G299" t="str">
            <v>Santo Domingo</v>
          </cell>
          <cell r="H299" t="str">
            <v>Antioquia</v>
          </cell>
          <cell r="I299" t="str">
            <v>SENA - Antioquia</v>
          </cell>
          <cell r="J299" t="str">
            <v>Complejo Tecnológico Minero Agroempresarial</v>
          </cell>
          <cell r="K299">
            <v>116</v>
          </cell>
          <cell r="L299" t="str">
            <v>8/27/2019</v>
          </cell>
          <cell r="M299" t="str">
            <v>Agricultura, Ganadería, Caza Y Silvicultura</v>
          </cell>
          <cell r="N299" t="str">
            <v>Cría Especializada De Aves De Corral</v>
          </cell>
        </row>
        <row r="300">
          <cell r="E300">
            <v>70759</v>
          </cell>
          <cell r="F300" t="str">
            <v>COTURNICOLA LAS MERCEDES SAS</v>
          </cell>
          <cell r="G300" t="str">
            <v>La Plata</v>
          </cell>
          <cell r="H300" t="str">
            <v>Huila</v>
          </cell>
          <cell r="I300" t="str">
            <v>SENA - Huila</v>
          </cell>
          <cell r="J300" t="str">
            <v>Centro de Desarrollo Agroempresarial y Turístico del Huila</v>
          </cell>
          <cell r="K300">
            <v>104</v>
          </cell>
          <cell r="L300" t="str">
            <v>8/27/2019</v>
          </cell>
          <cell r="M300" t="str">
            <v>Agricultura, Ganadería, Caza Y Silvicultura</v>
          </cell>
          <cell r="N300" t="str">
            <v>Cría Especializada De Aves De Corral</v>
          </cell>
        </row>
        <row r="301">
          <cell r="E301">
            <v>70776</v>
          </cell>
          <cell r="F301" t="str">
            <v xml:space="preserve">AGROGANADERIA EL TESORO S.A.S - ZOMAC </v>
          </cell>
          <cell r="G301" t="str">
            <v>Roncesvalles</v>
          </cell>
          <cell r="H301" t="str">
            <v>Tolima</v>
          </cell>
          <cell r="I301" t="str">
            <v>SENA - Tolima</v>
          </cell>
          <cell r="J301" t="str">
            <v>Centro Agropecuario la Granja</v>
          </cell>
          <cell r="K301">
            <v>180</v>
          </cell>
          <cell r="L301" t="str">
            <v>8/27/2019</v>
          </cell>
          <cell r="M301" t="str">
            <v>Agricultura, Ganadería, Caza Y Silvicultura</v>
          </cell>
          <cell r="N301" t="str">
            <v>Cría Especializada De Ganado Vacuno</v>
          </cell>
        </row>
        <row r="302">
          <cell r="E302">
            <v>70816</v>
          </cell>
          <cell r="F302" t="str">
            <v>GRANJA LA ESMERALDA</v>
          </cell>
          <cell r="G302" t="str">
            <v>Palestina</v>
          </cell>
          <cell r="H302" t="str">
            <v>Huila</v>
          </cell>
          <cell r="I302" t="str">
            <v>SENA - Huila</v>
          </cell>
          <cell r="J302" t="str">
            <v>Centro de Gestión y Desarrollo Sostenible Surcolombiano</v>
          </cell>
          <cell r="K302">
            <v>150</v>
          </cell>
          <cell r="L302" t="str">
            <v>8/27/2019</v>
          </cell>
          <cell r="M302" t="str">
            <v>Agricultura, Ganadería, Caza Y Silvicultura</v>
          </cell>
          <cell r="N302" t="str">
            <v>Cría Especializada De Aves De Corral</v>
          </cell>
        </row>
        <row r="303">
          <cell r="E303">
            <v>70826</v>
          </cell>
          <cell r="F303" t="str">
            <v>SOLUCIONES VALENSA S.A.S</v>
          </cell>
          <cell r="G303" t="str">
            <v>Tibú</v>
          </cell>
          <cell r="H303" t="str">
            <v>Norte de Santander</v>
          </cell>
          <cell r="I303" t="str">
            <v>SENA - Norte de Santander</v>
          </cell>
          <cell r="J303" t="str">
            <v>Centro de la Industria, la Empresa y los Servicios CIES</v>
          </cell>
          <cell r="K303">
            <v>180</v>
          </cell>
          <cell r="L303" t="str">
            <v>8/27/2019</v>
          </cell>
          <cell r="M303" t="str">
            <v>Industrias Manufactureras</v>
          </cell>
          <cell r="N303" t="str">
            <v>Aserrado, Acepillado E Impregnación De La Madera</v>
          </cell>
        </row>
        <row r="304">
          <cell r="E304">
            <v>70828</v>
          </cell>
          <cell r="F304" t="str">
            <v>GANADERÍA PRODUCTIVA CATATUMBO S.A.S. ZOMAC</v>
          </cell>
          <cell r="G304" t="str">
            <v>Teorama</v>
          </cell>
          <cell r="H304" t="str">
            <v>Norte de Santander</v>
          </cell>
          <cell r="I304" t="str">
            <v>SENA - Norte de Santander</v>
          </cell>
          <cell r="J304" t="str">
            <v>Centro Atención Sector Agropecuario</v>
          </cell>
          <cell r="K304">
            <v>180</v>
          </cell>
          <cell r="L304" t="str">
            <v>8/27/2019</v>
          </cell>
          <cell r="M304" t="str">
            <v>Agricultura, Ganadería, Caza Y Silvicultura</v>
          </cell>
          <cell r="N304" t="str">
            <v>Cría Especializada De Ganado Vacuno</v>
          </cell>
        </row>
        <row r="305">
          <cell r="E305">
            <v>70851</v>
          </cell>
          <cell r="F305" t="str">
            <v>CENTRO DE PRODUCCION DE LECHE LAS GEMELAS</v>
          </cell>
          <cell r="G305" t="str">
            <v>Gramalote</v>
          </cell>
          <cell r="H305" t="str">
            <v>Norte de Santander</v>
          </cell>
          <cell r="I305" t="str">
            <v>SENA - Norte de Santander</v>
          </cell>
          <cell r="J305" t="str">
            <v>Centro Atención Sector Agropecuario</v>
          </cell>
          <cell r="K305">
            <v>180</v>
          </cell>
          <cell r="L305" t="str">
            <v>8/27/2019</v>
          </cell>
          <cell r="M305" t="str">
            <v>Agricultura, Ganadería, Caza Y Silvicultura</v>
          </cell>
          <cell r="N305" t="str">
            <v>Actividad Pecuaria No Especializada</v>
          </cell>
        </row>
        <row r="306">
          <cell r="E306">
            <v>70869</v>
          </cell>
          <cell r="F306" t="str">
            <v>HORTICOLA GADAMAR</v>
          </cell>
          <cell r="G306" t="str">
            <v>Mahates</v>
          </cell>
          <cell r="H306" t="str">
            <v>Bolívar</v>
          </cell>
          <cell r="I306" t="str">
            <v>SENA - Bolívar</v>
          </cell>
          <cell r="J306" t="str">
            <v>Centro Agroempresarial y Minero</v>
          </cell>
          <cell r="K306">
            <v>145</v>
          </cell>
          <cell r="L306" t="str">
            <v>8/27/2019</v>
          </cell>
          <cell r="M306" t="str">
            <v>Agricultura, Ganadería, Caza Y Silvicultura</v>
          </cell>
          <cell r="N306" t="str">
            <v>Producción Especializada De Hortalizas Y Legumbres</v>
          </cell>
        </row>
        <row r="307">
          <cell r="E307">
            <v>70873</v>
          </cell>
          <cell r="F307" t="str">
            <v>IN FIT</v>
          </cell>
          <cell r="G307" t="str">
            <v>Ciudad Bolívar</v>
          </cell>
          <cell r="H307" t="str">
            <v>Antioquia</v>
          </cell>
          <cell r="I307" t="str">
            <v>SENA - Antioquia</v>
          </cell>
          <cell r="J307" t="str">
            <v>Centro de Formación en Diseño, Confección y Moda</v>
          </cell>
          <cell r="K307">
            <v>148</v>
          </cell>
          <cell r="L307" t="str">
            <v>8/27/2019</v>
          </cell>
          <cell r="M307" t="str">
            <v>Industrias Manufactureras</v>
          </cell>
          <cell r="N307" t="str">
            <v>Otras Industrias Manufactureras NCP</v>
          </cell>
        </row>
        <row r="308">
          <cell r="E308">
            <v>70884</v>
          </cell>
          <cell r="F308" t="str">
            <v>VIVERO LA 22</v>
          </cell>
          <cell r="G308" t="str">
            <v>La Unión</v>
          </cell>
          <cell r="H308" t="str">
            <v>Valle del Cauca</v>
          </cell>
          <cell r="I308" t="str">
            <v>SENA - Valle</v>
          </cell>
          <cell r="J308" t="str">
            <v>Centro de Tecnologías Agroindustriales</v>
          </cell>
          <cell r="K308">
            <v>122</v>
          </cell>
          <cell r="L308" t="str">
            <v>8/27/2019</v>
          </cell>
          <cell r="M308" t="str">
            <v>Agricultura, Ganadería, Caza Y Silvicultura</v>
          </cell>
          <cell r="N308" t="str">
            <v>Producción Especializada De Frutas, Nueces, Plantas Bebestibles Y Especias</v>
          </cell>
        </row>
        <row r="309">
          <cell r="E309">
            <v>70885</v>
          </cell>
          <cell r="F309" t="str">
            <v>HATO LECHERO SOSTENIBLE LA CONQUISTA</v>
          </cell>
          <cell r="G309" t="str">
            <v>Villa Caro</v>
          </cell>
          <cell r="H309" t="str">
            <v>Norte de Santander</v>
          </cell>
          <cell r="I309" t="str">
            <v>SENA - Norte de Santander</v>
          </cell>
          <cell r="J309" t="str">
            <v>Centro Atención Sector Agropecuario</v>
          </cell>
          <cell r="K309">
            <v>180</v>
          </cell>
          <cell r="L309" t="str">
            <v>8/27/2019</v>
          </cell>
          <cell r="M309" t="str">
            <v>Agricultura, Ganadería, Caza Y Silvicultura</v>
          </cell>
          <cell r="N309" t="str">
            <v>Actividad Pecuaria No Especializada</v>
          </cell>
        </row>
        <row r="310">
          <cell r="E310">
            <v>70890</v>
          </cell>
          <cell r="F310" t="str">
            <v>LA QUINTA - RESTAURANTE Y EVENTOS</v>
          </cell>
          <cell r="G310" t="str">
            <v>Leticia</v>
          </cell>
          <cell r="H310" t="str">
            <v>Amazonas</v>
          </cell>
          <cell r="I310" t="str">
            <v>SENA - Amazonas</v>
          </cell>
          <cell r="J310" t="str">
            <v>Centro para la Biodiversidad y el Turismo del Amazonas</v>
          </cell>
          <cell r="K310">
            <v>180</v>
          </cell>
          <cell r="L310" t="str">
            <v>8/27/2019</v>
          </cell>
          <cell r="M310" t="str">
            <v>Hoteles Y Restaurantes</v>
          </cell>
          <cell r="N310" t="str">
            <v>Expendio A La Mesa De Comidas Preparadas, En Restaurantes</v>
          </cell>
        </row>
        <row r="311">
          <cell r="E311">
            <v>70899</v>
          </cell>
          <cell r="F311" t="str">
            <v>ANCORA SAS</v>
          </cell>
          <cell r="G311" t="str">
            <v>San José Del Guaviare</v>
          </cell>
          <cell r="H311" t="str">
            <v>Guaviare</v>
          </cell>
          <cell r="I311" t="str">
            <v>SENA - Guaviare</v>
          </cell>
          <cell r="J311" t="str">
            <v>Centro de Desarrollo Agroindustrial, Turístico y Tecnológico del Guaviare</v>
          </cell>
          <cell r="K311">
            <v>174</v>
          </cell>
          <cell r="L311" t="str">
            <v>8/27/2019</v>
          </cell>
          <cell r="M311" t="str">
            <v>Educación</v>
          </cell>
          <cell r="N311" t="str">
            <v>Educación Preescolar</v>
          </cell>
        </row>
        <row r="312">
          <cell r="E312">
            <v>70901</v>
          </cell>
          <cell r="F312" t="str">
            <v>GANADERIA SANTO DOMINGO SAS</v>
          </cell>
          <cell r="G312" t="str">
            <v>La Plata</v>
          </cell>
          <cell r="H312" t="str">
            <v>Huila</v>
          </cell>
          <cell r="I312" t="str">
            <v>SENA - Huila</v>
          </cell>
          <cell r="J312" t="str">
            <v>Centro de Desarrollo Agroempresarial y Turístico del Huila</v>
          </cell>
          <cell r="K312">
            <v>130</v>
          </cell>
          <cell r="L312" t="str">
            <v>8/27/2019</v>
          </cell>
          <cell r="M312" t="str">
            <v>Agricultura, Ganadería, Caza Y Silvicultura</v>
          </cell>
          <cell r="N312" t="str">
            <v>Cría Especializada De Ganado Vacuno</v>
          </cell>
        </row>
        <row r="313">
          <cell r="E313">
            <v>70902</v>
          </cell>
          <cell r="F313" t="str">
            <v>BIOAQUÍCOLA</v>
          </cell>
          <cell r="G313" t="str">
            <v>San José Del Guaviare</v>
          </cell>
          <cell r="H313" t="str">
            <v>Guaviare</v>
          </cell>
          <cell r="I313" t="str">
            <v>SENA - Guaviare</v>
          </cell>
          <cell r="J313" t="str">
            <v>Centro de Desarrollo Agroindustrial, Turístico y Tecnológico del Guaviare</v>
          </cell>
          <cell r="K313">
            <v>178</v>
          </cell>
          <cell r="L313" t="str">
            <v>8/27/2019</v>
          </cell>
          <cell r="M313" t="str">
            <v>Agricultura, Ganadería, Caza Y Silvicultura</v>
          </cell>
          <cell r="N313" t="str">
            <v>Actividad Mixta (Agrícola Y Pecuaria)</v>
          </cell>
        </row>
        <row r="314">
          <cell r="E314">
            <v>70904</v>
          </cell>
          <cell r="F314" t="str">
            <v>THE CONTAINER PICNIC</v>
          </cell>
          <cell r="G314" t="str">
            <v>Santafé De Antioquia</v>
          </cell>
          <cell r="H314" t="str">
            <v>Antioquia</v>
          </cell>
          <cell r="I314" t="str">
            <v>SENA - Antioquia</v>
          </cell>
          <cell r="J314" t="str">
            <v>Centro Tecnológico Turístico y Agroindustrial del Occidente Antioqueño</v>
          </cell>
          <cell r="K314">
            <v>179</v>
          </cell>
          <cell r="L314" t="str">
            <v>8/27/2019</v>
          </cell>
          <cell r="M314" t="str">
            <v>Hoteles Y Restaurantes</v>
          </cell>
          <cell r="N314" t="str">
            <v>Expendio A La Mesa De Comidas Preparadas, En Restaurantes</v>
          </cell>
        </row>
        <row r="315">
          <cell r="E315">
            <v>70910</v>
          </cell>
          <cell r="F315" t="str">
            <v>GRANJA AVÍCOLA J &amp; T</v>
          </cell>
          <cell r="G315" t="str">
            <v>Santa Rosa</v>
          </cell>
          <cell r="H315" t="str">
            <v>Bolívar</v>
          </cell>
          <cell r="I315" t="str">
            <v>SENA - Bolívar</v>
          </cell>
          <cell r="J315" t="str">
            <v>Centro Agroempresarial y Minero</v>
          </cell>
          <cell r="K315">
            <v>180</v>
          </cell>
          <cell r="L315" t="str">
            <v>8/27/2019</v>
          </cell>
          <cell r="M315" t="str">
            <v>Agricultura, Ganadería, Caza Y Silvicultura</v>
          </cell>
          <cell r="N315" t="str">
            <v>Cría Especializada De Aves De Corral</v>
          </cell>
        </row>
        <row r="316">
          <cell r="E316">
            <v>70913</v>
          </cell>
          <cell r="F316" t="str">
            <v>GANADERIA LA ESTRELLA SAS</v>
          </cell>
          <cell r="G316" t="str">
            <v>La Plata</v>
          </cell>
          <cell r="H316" t="str">
            <v>Huila</v>
          </cell>
          <cell r="I316" t="str">
            <v>SENA - Huila</v>
          </cell>
          <cell r="J316" t="str">
            <v>Centro de Desarrollo Agroempresarial y Turístico del Huila</v>
          </cell>
          <cell r="K316">
            <v>131</v>
          </cell>
          <cell r="L316" t="str">
            <v>8/27/2019</v>
          </cell>
          <cell r="M316" t="str">
            <v>Agricultura, Ganadería, Caza Y Silvicultura</v>
          </cell>
          <cell r="N316" t="str">
            <v>Cría Especializada De Ganado Vacuno</v>
          </cell>
        </row>
        <row r="317">
          <cell r="E317">
            <v>70914</v>
          </cell>
          <cell r="F317" t="str">
            <v>VIVERO EL OASIS</v>
          </cell>
          <cell r="G317" t="str">
            <v>La Plata</v>
          </cell>
          <cell r="H317" t="str">
            <v>Huila</v>
          </cell>
          <cell r="I317" t="str">
            <v>SENA - Huila</v>
          </cell>
          <cell r="J317" t="str">
            <v>Centro de Desarrollo Agroempresarial y Turístico del Huila</v>
          </cell>
          <cell r="K317">
            <v>97</v>
          </cell>
          <cell r="L317" t="str">
            <v>8/27/2019</v>
          </cell>
          <cell r="M317" t="str">
            <v>Agricultura, Ganadería, Caza Y Silvicultura</v>
          </cell>
          <cell r="N317" t="str">
            <v>Actividades De Servicios, Agrícolas Y Ganaderos, Excepto Las Actividades Veterinarias</v>
          </cell>
        </row>
        <row r="318">
          <cell r="E318">
            <v>70922</v>
          </cell>
          <cell r="F318" t="str">
            <v>AGUACATES NAGUATO SAS</v>
          </cell>
          <cell r="G318" t="str">
            <v>La Argentina</v>
          </cell>
          <cell r="H318" t="str">
            <v>Huila</v>
          </cell>
          <cell r="I318" t="str">
            <v>SENA - Huila</v>
          </cell>
          <cell r="J318" t="str">
            <v>Centro de Desarrollo Agroempresarial y Turístico del Huila</v>
          </cell>
          <cell r="K318">
            <v>124</v>
          </cell>
          <cell r="L318" t="str">
            <v>8/27/2019</v>
          </cell>
          <cell r="M318" t="str">
            <v>Agricultura, Ganadería, Caza Y Silvicultura</v>
          </cell>
          <cell r="N318" t="str">
            <v>Producción Especializada De Frutas, Nueces, Plantas Bebestibles Y Especias</v>
          </cell>
        </row>
        <row r="319">
          <cell r="E319">
            <v>70923</v>
          </cell>
          <cell r="F319" t="str">
            <v>GANADERIA LA JUANA SAS</v>
          </cell>
          <cell r="G319" t="str">
            <v>Paicol</v>
          </cell>
          <cell r="H319" t="str">
            <v>Huila</v>
          </cell>
          <cell r="I319" t="str">
            <v>SENA - Huila</v>
          </cell>
          <cell r="J319" t="str">
            <v>Centro de Desarrollo Agroempresarial y Turístico del Huila</v>
          </cell>
          <cell r="K319">
            <v>124</v>
          </cell>
          <cell r="L319" t="str">
            <v>8/27/2019</v>
          </cell>
          <cell r="M319" t="str">
            <v>Agricultura, Ganadería, Caza Y Silvicultura</v>
          </cell>
          <cell r="N319" t="str">
            <v>Cría Especializada De Ganado Vacuno</v>
          </cell>
        </row>
        <row r="320">
          <cell r="E320">
            <v>70924</v>
          </cell>
          <cell r="F320" t="str">
            <v>PRODUCTOS AGROPECUARIO AGROMAR</v>
          </cell>
          <cell r="G320" t="str">
            <v>Paratebueno</v>
          </cell>
          <cell r="H320" t="str">
            <v>Cundinamarca</v>
          </cell>
          <cell r="I320" t="str">
            <v>SENA - Cundinamarca</v>
          </cell>
          <cell r="J320" t="str">
            <v>Centro Agroecológico y Empresarial</v>
          </cell>
          <cell r="K320">
            <v>166</v>
          </cell>
          <cell r="L320" t="str">
            <v>8/27/2019</v>
          </cell>
          <cell r="M320" t="str">
            <v>Agricultura, Ganadería, Caza Y Silvicultura</v>
          </cell>
          <cell r="N320" t="str">
            <v>Actividad Mixta (Agrícola Y Pecuaria)</v>
          </cell>
        </row>
        <row r="321">
          <cell r="E321">
            <v>70931</v>
          </cell>
          <cell r="F321" t="str">
            <v>AGROPECUARIAS BOLIVAR SAS</v>
          </cell>
          <cell r="G321" t="str">
            <v>Bolívar</v>
          </cell>
          <cell r="H321" t="str">
            <v>Valle del Cauca</v>
          </cell>
          <cell r="I321" t="str">
            <v>SENA - Valle</v>
          </cell>
          <cell r="J321" t="str">
            <v>Centro Latinoamericano de  Especies Menores</v>
          </cell>
          <cell r="K321">
            <v>118</v>
          </cell>
          <cell r="L321" t="str">
            <v>8/27/2019</v>
          </cell>
          <cell r="M321" t="str">
            <v>Agricultura, Ganadería, Caza Y Silvicultura</v>
          </cell>
          <cell r="N321" t="str">
            <v>Producción Agrícola En Unidades No Especializadas</v>
          </cell>
        </row>
        <row r="322">
          <cell r="E322">
            <v>70934</v>
          </cell>
          <cell r="F322" t="str">
            <v>HATO GANADERO DORADA</v>
          </cell>
          <cell r="G322" t="str">
            <v>Argelia</v>
          </cell>
          <cell r="H322" t="str">
            <v>Cauca</v>
          </cell>
          <cell r="I322" t="str">
            <v>SENA - Cauca</v>
          </cell>
          <cell r="J322" t="str">
            <v>Centro Agropecuario</v>
          </cell>
          <cell r="K322">
            <v>151</v>
          </cell>
          <cell r="L322" t="str">
            <v>8/27/2019</v>
          </cell>
          <cell r="M322" t="str">
            <v>Agricultura, Ganadería, Caza Y Silvicultura</v>
          </cell>
          <cell r="N322" t="str">
            <v>Producción Agrícola NCP En Unidades Especializadas</v>
          </cell>
        </row>
        <row r="323">
          <cell r="E323">
            <v>70935</v>
          </cell>
          <cell r="F323" t="str">
            <v>ECOLECHERÍA EL AMPARO</v>
          </cell>
          <cell r="G323" t="str">
            <v>Silvia</v>
          </cell>
          <cell r="H323" t="str">
            <v>Cauca</v>
          </cell>
          <cell r="I323" t="str">
            <v>SENA - Cauca</v>
          </cell>
          <cell r="J323" t="str">
            <v>Centro Agropecuario</v>
          </cell>
          <cell r="K323">
            <v>131</v>
          </cell>
          <cell r="L323" t="str">
            <v>8/27/2019</v>
          </cell>
          <cell r="M323" t="str">
            <v>Agricultura, Ganadería, Caza Y Silvicultura</v>
          </cell>
          <cell r="N323" t="str">
            <v>Actividad Mixta (Agrícola Y Pecuaria)</v>
          </cell>
        </row>
        <row r="324">
          <cell r="E324">
            <v>70947</v>
          </cell>
          <cell r="F324" t="str">
            <v>AREPAS JM</v>
          </cell>
          <cell r="G324" t="str">
            <v>Leticia</v>
          </cell>
          <cell r="H324" t="str">
            <v>Amazonas</v>
          </cell>
          <cell r="I324" t="str">
            <v>SENA - Amazonas</v>
          </cell>
          <cell r="J324" t="str">
            <v>Centro para la Biodiversidad y el Turismo del Amazonas</v>
          </cell>
          <cell r="K324">
            <v>150</v>
          </cell>
          <cell r="L324" t="str">
            <v>8/27/2019</v>
          </cell>
          <cell r="M324" t="str">
            <v>Industrias Manufactureras</v>
          </cell>
          <cell r="N324" t="str">
            <v>Elaboración De Otros Productos Alimenticios NCP</v>
          </cell>
        </row>
        <row r="325">
          <cell r="E325">
            <v>70955</v>
          </cell>
          <cell r="F325" t="str">
            <v>AGRORGANICOS DE COLOMBIA SAS</v>
          </cell>
          <cell r="G325" t="str">
            <v>Güepsa</v>
          </cell>
          <cell r="H325" t="str">
            <v>Santander</v>
          </cell>
          <cell r="I325" t="str">
            <v>SENA - Santander</v>
          </cell>
          <cell r="J325" t="str">
            <v>Centro de Gestión Agroempresarial del Oriente</v>
          </cell>
          <cell r="K325">
            <v>180</v>
          </cell>
          <cell r="L325" t="str">
            <v>8/27/2019</v>
          </cell>
          <cell r="M325" t="str">
            <v>Agricultura, Ganadería, Caza Y Silvicultura</v>
          </cell>
          <cell r="N325" t="str">
            <v>Actividad Mixta (Agrícola Y Pecuaria)</v>
          </cell>
        </row>
        <row r="326">
          <cell r="E326">
            <v>70970</v>
          </cell>
          <cell r="F326" t="str">
            <v>GANADERIA ARENALES MELENDEZ S.A.S. ZOMAC</v>
          </cell>
          <cell r="G326" t="str">
            <v>Herrán</v>
          </cell>
          <cell r="H326" t="str">
            <v>Norte de Santander</v>
          </cell>
          <cell r="I326" t="str">
            <v>SENA - Norte de Santander</v>
          </cell>
          <cell r="J326" t="str">
            <v>Centro Atención Sector Agropecuario</v>
          </cell>
          <cell r="K326">
            <v>180</v>
          </cell>
          <cell r="L326" t="str">
            <v>8/27/2019</v>
          </cell>
          <cell r="M326" t="str">
            <v>Agricultura, Ganadería, Caza Y Silvicultura</v>
          </cell>
          <cell r="N326" t="str">
            <v>Cría Especializada De Ganado Vacuno</v>
          </cell>
        </row>
        <row r="327">
          <cell r="E327">
            <v>70972</v>
          </cell>
          <cell r="F327" t="str">
            <v>MEJORAMIENTO GENÉTICO BOVINO, GANADERÍA DOBLE PROPÓSITO</v>
          </cell>
          <cell r="G327" t="str">
            <v>Coyaima</v>
          </cell>
          <cell r="H327" t="str">
            <v>Tolima</v>
          </cell>
          <cell r="I327" t="str">
            <v>SENA - Tolima</v>
          </cell>
          <cell r="J327" t="str">
            <v>Centro Agropecuario la Granja</v>
          </cell>
          <cell r="K327">
            <v>180</v>
          </cell>
          <cell r="L327" t="str">
            <v>8/27/2019</v>
          </cell>
          <cell r="M327" t="str">
            <v>Agricultura, Ganadería, Caza Y Silvicultura</v>
          </cell>
          <cell r="N327" t="str">
            <v>Cría Especializada De Ganado Vacuno</v>
          </cell>
        </row>
        <row r="328">
          <cell r="E328">
            <v>70984</v>
          </cell>
          <cell r="F328" t="str">
            <v>GRANJA AVICOLA YEMAX</v>
          </cell>
          <cell r="G328" t="str">
            <v>Neiva</v>
          </cell>
          <cell r="H328" t="str">
            <v>Huila</v>
          </cell>
          <cell r="I328" t="str">
            <v>SENA - Huila</v>
          </cell>
          <cell r="J328" t="str">
            <v>Centro de Formación Agroindustrial</v>
          </cell>
          <cell r="K328">
            <v>106</v>
          </cell>
          <cell r="L328" t="str">
            <v>8/27/2019</v>
          </cell>
          <cell r="M328" t="str">
            <v>Agricultura, Ganadería, Caza Y Silvicultura</v>
          </cell>
          <cell r="N328" t="str">
            <v>Cría Especializada De Aves De Corral</v>
          </cell>
        </row>
        <row r="329">
          <cell r="E329">
            <v>70998</v>
          </cell>
          <cell r="F329" t="str">
            <v>CAFÉ ESPECIAL FINCA VILLA ALEJANDRO</v>
          </cell>
          <cell r="G329" t="str">
            <v>El Tambo</v>
          </cell>
          <cell r="H329" t="str">
            <v>Cauca</v>
          </cell>
          <cell r="I329" t="str">
            <v>SENA - Cauca</v>
          </cell>
          <cell r="J329" t="str">
            <v>Centro de Teleinformática y Producción Industrial</v>
          </cell>
          <cell r="K329">
            <v>157</v>
          </cell>
          <cell r="L329" t="str">
            <v>8/27/2019</v>
          </cell>
          <cell r="M329" t="str">
            <v>Agricultura, Ganadería, Caza Y Silvicultura</v>
          </cell>
          <cell r="N329" t="str">
            <v>Producción Especializada Del Café</v>
          </cell>
        </row>
        <row r="330">
          <cell r="E330">
            <v>71012</v>
          </cell>
          <cell r="F330" t="str">
            <v xml:space="preserve">AGUACATE HASS EL EDEN ZOMAC SAS </v>
          </cell>
          <cell r="G330" t="str">
            <v>Herveo</v>
          </cell>
          <cell r="H330" t="str">
            <v>Tolima</v>
          </cell>
          <cell r="I330" t="str">
            <v>SENA - Tolima</v>
          </cell>
          <cell r="J330" t="str">
            <v>Centro Agropecuario la Granja</v>
          </cell>
          <cell r="K330">
            <v>162</v>
          </cell>
          <cell r="L330" t="str">
            <v>8/27/2019</v>
          </cell>
          <cell r="M330" t="str">
            <v>Agricultura, Ganadería, Caza Y Silvicultura</v>
          </cell>
          <cell r="N330" t="str">
            <v>Producción Agrícola NCP En Unidades Especializadas</v>
          </cell>
        </row>
        <row r="331">
          <cell r="E331">
            <v>71042</v>
          </cell>
          <cell r="F331" t="str">
            <v>GRANJA PORCICOLA EL EDEN</v>
          </cell>
          <cell r="G331" t="str">
            <v>Linares</v>
          </cell>
          <cell r="H331" t="str">
            <v>Nariño</v>
          </cell>
          <cell r="I331" t="str">
            <v>SENA - Nariño</v>
          </cell>
          <cell r="J331" t="str">
            <v>Centro Internacional de Producción Limpia - Lope</v>
          </cell>
          <cell r="K331">
            <v>178</v>
          </cell>
          <cell r="L331" t="str">
            <v>8/27/2019</v>
          </cell>
          <cell r="M331" t="str">
            <v>Agricultura, Ganadería, Caza Y Silvicultura</v>
          </cell>
          <cell r="N331" t="str">
            <v>Cría Especializada De Ganado Porcino</v>
          </cell>
        </row>
        <row r="332">
          <cell r="E332">
            <v>71044</v>
          </cell>
          <cell r="F332" t="str">
            <v>CAFÉ ESPECIAL EL RELICARIO</v>
          </cell>
          <cell r="G332" t="str">
            <v>Acevedo</v>
          </cell>
          <cell r="H332" t="str">
            <v>Huila</v>
          </cell>
          <cell r="I332" t="str">
            <v>SENA - Huila</v>
          </cell>
          <cell r="J332" t="str">
            <v>Centro de Gestión y Desarrollo Sostenible Surcolombiano</v>
          </cell>
          <cell r="K332">
            <v>163</v>
          </cell>
          <cell r="L332" t="str">
            <v>8/27/2019</v>
          </cell>
          <cell r="M332" t="str">
            <v>Agricultura, Ganadería, Caza Y Silvicultura</v>
          </cell>
          <cell r="N332" t="str">
            <v>Producción Especializada Del Café</v>
          </cell>
        </row>
        <row r="333">
          <cell r="E333">
            <v>71054</v>
          </cell>
          <cell r="F333" t="str">
            <v>ESPELETIA TRIP S.AS ZOMAC</v>
          </cell>
          <cell r="G333" t="str">
            <v>Murillo</v>
          </cell>
          <cell r="H333" t="str">
            <v>Tolima</v>
          </cell>
          <cell r="I333" t="str">
            <v>SENA - Tolima</v>
          </cell>
          <cell r="J333" t="str">
            <v>Centro Agropecuario la Granja</v>
          </cell>
          <cell r="K333">
            <v>180</v>
          </cell>
          <cell r="L333" t="str">
            <v>8/27/2019</v>
          </cell>
          <cell r="M333" t="str">
            <v>Otras Actividades De Servicios Comunitarios, Sociales Y Personales</v>
          </cell>
          <cell r="N333" t="str">
            <v>Otras Actividades De Esparcimiento</v>
          </cell>
        </row>
        <row r="334">
          <cell r="E334">
            <v>71058</v>
          </cell>
          <cell r="F334" t="str">
            <v>PEZ SOLANA</v>
          </cell>
          <cell r="G334" t="str">
            <v>Mahates</v>
          </cell>
          <cell r="H334" t="str">
            <v>Bolívar</v>
          </cell>
          <cell r="I334" t="str">
            <v>SENA - Bolívar</v>
          </cell>
          <cell r="J334" t="str">
            <v>Centro Agroempresarial y Minero</v>
          </cell>
          <cell r="K334">
            <v>179</v>
          </cell>
          <cell r="L334" t="str">
            <v>8/27/2019</v>
          </cell>
          <cell r="M334" t="str">
            <v>Pesca</v>
          </cell>
          <cell r="N334" t="str">
            <v>Pesca Y Cultivo De Peces En Criaderos Y Granjas Piscícolas</v>
          </cell>
        </row>
        <row r="335">
          <cell r="E335">
            <v>71074</v>
          </cell>
          <cell r="F335" t="str">
            <v>HISTORIA DE CAFETAL S.A.S.</v>
          </cell>
          <cell r="G335" t="str">
            <v>Pijao</v>
          </cell>
          <cell r="H335" t="str">
            <v>Quindio</v>
          </cell>
          <cell r="I335" t="str">
            <v>SENA - Quindío</v>
          </cell>
          <cell r="J335" t="str">
            <v>Centro Agroindustrial</v>
          </cell>
          <cell r="K335">
            <v>153</v>
          </cell>
          <cell r="L335" t="str">
            <v>8/27/2019</v>
          </cell>
          <cell r="M335" t="str">
            <v>Comercio Al Por Mayor Y Al Por Menor, Reparación De Vehículos Automotores, Motocicletas, Efectos Personales Y Enseres Domesticos</v>
          </cell>
          <cell r="N335" t="str">
            <v>Comercio Al Por Mayor De Café Pergamino</v>
          </cell>
        </row>
        <row r="336">
          <cell r="E336">
            <v>71092</v>
          </cell>
          <cell r="F336" t="str">
            <v>GANADERÍA HATO PONTEVEDRA</v>
          </cell>
          <cell r="G336" t="str">
            <v>Falan</v>
          </cell>
          <cell r="H336" t="str">
            <v>Tolima</v>
          </cell>
          <cell r="I336" t="str">
            <v>SENA - Tolima</v>
          </cell>
          <cell r="J336" t="str">
            <v>Centro Agropecuario la Granja</v>
          </cell>
          <cell r="K336">
            <v>180</v>
          </cell>
          <cell r="L336" t="str">
            <v>8/27/2019</v>
          </cell>
          <cell r="M336" t="str">
            <v>Agricultura, Ganadería, Caza Y Silvicultura</v>
          </cell>
          <cell r="N336" t="str">
            <v>Cría Especializada De Ganado Vacuno</v>
          </cell>
        </row>
        <row r="337">
          <cell r="E337">
            <v>71103</v>
          </cell>
          <cell r="F337" t="str">
            <v>AGENCIA TURÍSTICA MANUEL MARULANDA SAS</v>
          </cell>
          <cell r="G337" t="str">
            <v>Icononzo</v>
          </cell>
          <cell r="H337" t="str">
            <v>Tolima</v>
          </cell>
          <cell r="I337" t="str">
            <v>SENA - Tolima</v>
          </cell>
          <cell r="J337" t="str">
            <v>Centro de comercio y servicios</v>
          </cell>
          <cell r="K337">
            <v>168</v>
          </cell>
          <cell r="L337" t="str">
            <v>8/27/2019</v>
          </cell>
          <cell r="M337" t="str">
            <v>Servicios Sociales Y De Salud</v>
          </cell>
          <cell r="N337" t="str">
            <v>Servicios Sociales Con Alojamiento</v>
          </cell>
        </row>
        <row r="338">
          <cell r="E338">
            <v>71113</v>
          </cell>
          <cell r="F338" t="str">
            <v>CREACIONES VIRUMA</v>
          </cell>
          <cell r="G338" t="str">
            <v>Maicao</v>
          </cell>
          <cell r="H338" t="str">
            <v>La Guajira</v>
          </cell>
          <cell r="I338" t="str">
            <v>SENA - Guajira</v>
          </cell>
          <cell r="J338" t="str">
            <v>Centro Agroempresarial y Acuícola</v>
          </cell>
          <cell r="K338">
            <v>180</v>
          </cell>
          <cell r="L338" t="str">
            <v>8/27/2019</v>
          </cell>
          <cell r="M338" t="str">
            <v>Industrias Manufactureras</v>
          </cell>
          <cell r="N338" t="str">
            <v>Fabricación De Prendas De Vestir, Excepto Prendas De Piel.</v>
          </cell>
        </row>
        <row r="339">
          <cell r="E339">
            <v>71119</v>
          </cell>
          <cell r="F339" t="str">
            <v>TALLER ESPECIALIZADO EN LATONERÍA Y PINTURA AUTOMOTRIZ</v>
          </cell>
          <cell r="G339" t="str">
            <v>Riohacha</v>
          </cell>
          <cell r="H339" t="str">
            <v>La Guajira</v>
          </cell>
          <cell r="I339" t="str">
            <v>SENA - Guajira</v>
          </cell>
          <cell r="J339" t="str">
            <v>Centro Industrial y de Energías Alternativas</v>
          </cell>
          <cell r="K339">
            <v>159</v>
          </cell>
          <cell r="L339" t="str">
            <v>8/27/2019</v>
          </cell>
          <cell r="M339" t="str">
            <v>Comercio Al Por Mayor Y Al Por Menor, Reparación De Vehículos Automotores, Motocicletas, Efectos Personales Y Enseres Domesticos</v>
          </cell>
          <cell r="N339" t="str">
            <v>Mantenimiento Y Reparación De Vehículos Automotores</v>
          </cell>
        </row>
        <row r="340">
          <cell r="E340">
            <v>71204</v>
          </cell>
          <cell r="F340" t="str">
            <v>CAFE ORGANICO EL PORVENIR</v>
          </cell>
          <cell r="G340" t="str">
            <v>Pitalito</v>
          </cell>
          <cell r="H340" t="str">
            <v>Huila</v>
          </cell>
          <cell r="I340" t="str">
            <v>SENA - Huila</v>
          </cell>
          <cell r="J340" t="str">
            <v>Centro de Gestión y Desarrollo Sostenible Surcolombiano</v>
          </cell>
          <cell r="K340">
            <v>160</v>
          </cell>
          <cell r="L340" t="str">
            <v>8/27/2019</v>
          </cell>
          <cell r="M340" t="str">
            <v>Agricultura, Ganadería, Caza Y Silvicultura</v>
          </cell>
          <cell r="N340" t="str">
            <v>Producción Especializada Del Café</v>
          </cell>
        </row>
        <row r="341">
          <cell r="E341">
            <v>71234</v>
          </cell>
          <cell r="F341" t="str">
            <v xml:space="preserve">LA VILLA AGRÍCOLA </v>
          </cell>
          <cell r="G341" t="str">
            <v>Manzanares</v>
          </cell>
          <cell r="H341" t="str">
            <v>Caldas</v>
          </cell>
          <cell r="I341" t="str">
            <v>SENA - Caldas</v>
          </cell>
          <cell r="J341" t="str">
            <v>Centro Pecuario y Agroempresarial</v>
          </cell>
          <cell r="K341">
            <v>180</v>
          </cell>
          <cell r="L341" t="str">
            <v>8/27/2019</v>
          </cell>
          <cell r="M341" t="str">
            <v>Agricultura, Ganadería, Caza Y Silvicultura</v>
          </cell>
          <cell r="N341" t="str">
            <v>Producción Agrícola NCP En Unidades Especializadas</v>
          </cell>
        </row>
        <row r="342">
          <cell r="E342">
            <v>71271</v>
          </cell>
          <cell r="F342" t="str">
            <v>EVOLUTION FITNESS</v>
          </cell>
          <cell r="G342" t="str">
            <v>Sincelejo</v>
          </cell>
          <cell r="H342" t="str">
            <v>Sucre</v>
          </cell>
          <cell r="I342" t="str">
            <v>SENA - Sucre</v>
          </cell>
          <cell r="J342" t="str">
            <v>Centro de la Innovación, la Tecnología y los Servicios</v>
          </cell>
          <cell r="K342">
            <v>154</v>
          </cell>
          <cell r="L342" t="str">
            <v>8/27/2019</v>
          </cell>
          <cell r="M342" t="str">
            <v>Otras Actividades De Servicios Comunitarios, Sociales Y Personales</v>
          </cell>
          <cell r="N342" t="str">
            <v>Otras Actividades De Entretenimiento N.C.P.</v>
          </cell>
        </row>
        <row r="343">
          <cell r="E343">
            <v>71290</v>
          </cell>
          <cell r="F343" t="str">
            <v>AGRÍCOLA LA ESPERANZA</v>
          </cell>
          <cell r="G343" t="str">
            <v>Lebríja</v>
          </cell>
          <cell r="H343" t="str">
            <v>Santander</v>
          </cell>
          <cell r="I343" t="str">
            <v>SENA - Santander</v>
          </cell>
          <cell r="J343" t="str">
            <v>Centro Atención Sector Agropecuario</v>
          </cell>
          <cell r="K343">
            <v>180</v>
          </cell>
          <cell r="L343" t="str">
            <v>8/27/2019</v>
          </cell>
          <cell r="M343" t="str">
            <v>Agricultura, Ganadería, Caza Y Silvicultura</v>
          </cell>
          <cell r="N343" t="str">
            <v>Producción Agrícola NCP En Unidades Especializadas</v>
          </cell>
        </row>
        <row r="344">
          <cell r="E344">
            <v>71291</v>
          </cell>
          <cell r="F344" t="str">
            <v xml:space="preserve">PRODUCCIÓN DE TOMATE BAJO INVERNADERO CON USO DE AGRO-BIOLÓGICOS </v>
          </cell>
          <cell r="G344" t="str">
            <v>Suratá</v>
          </cell>
          <cell r="H344" t="str">
            <v>Santander</v>
          </cell>
          <cell r="I344" t="str">
            <v>SENA - Santander</v>
          </cell>
          <cell r="J344" t="str">
            <v>Centro Atención Sector Agropecuario</v>
          </cell>
          <cell r="K344">
            <v>180</v>
          </cell>
          <cell r="L344" t="str">
            <v>8/27/2019</v>
          </cell>
          <cell r="M344" t="str">
            <v>Agricultura, Ganadería, Caza Y Silvicultura</v>
          </cell>
          <cell r="N344" t="str">
            <v>Producción Especializada De Hortalizas Y Legumbres</v>
          </cell>
        </row>
        <row r="345">
          <cell r="E345">
            <v>71292</v>
          </cell>
          <cell r="F345" t="str">
            <v>Q'PAN PANADERIA Y PASTELERIA</v>
          </cell>
          <cell r="G345" t="str">
            <v>La MontañIta</v>
          </cell>
          <cell r="H345" t="str">
            <v>Caquetá</v>
          </cell>
          <cell r="I345" t="str">
            <v>SENA - Caquetá</v>
          </cell>
          <cell r="J345" t="str">
            <v>Centro Tecnológico de la Amazonia</v>
          </cell>
          <cell r="K345">
            <v>180</v>
          </cell>
          <cell r="L345" t="str">
            <v>8/27/2019</v>
          </cell>
          <cell r="M345" t="str">
            <v>Industrias Manufactureras</v>
          </cell>
          <cell r="N345" t="str">
            <v>Elaboración De Productos De Panadería</v>
          </cell>
        </row>
        <row r="346">
          <cell r="E346">
            <v>71301</v>
          </cell>
          <cell r="F346" t="str">
            <v>GANADERIA SIMBRACORP HUILA S.A.S</v>
          </cell>
          <cell r="G346" t="str">
            <v>Palermo</v>
          </cell>
          <cell r="H346" t="str">
            <v>Huila</v>
          </cell>
          <cell r="I346" t="str">
            <v>SENA - Huila</v>
          </cell>
          <cell r="J346" t="str">
            <v>Centro de Formación Agroindustrial</v>
          </cell>
          <cell r="K346">
            <v>170</v>
          </cell>
          <cell r="L346" t="str">
            <v>8/27/2019</v>
          </cell>
          <cell r="M346" t="str">
            <v>Agricultura, Ganadería, Caza Y Silvicultura</v>
          </cell>
          <cell r="N346" t="str">
            <v>Cría Especializada De Ganado Vacuno</v>
          </cell>
        </row>
        <row r="347">
          <cell r="E347">
            <v>71303</v>
          </cell>
          <cell r="F347" t="str">
            <v>PISCICOLA LA ADELITA</v>
          </cell>
          <cell r="G347" t="str">
            <v>Circasia</v>
          </cell>
          <cell r="H347" t="str">
            <v>Quindio</v>
          </cell>
          <cell r="I347" t="str">
            <v>SENA - Quindío</v>
          </cell>
          <cell r="J347" t="str">
            <v>Centro Agroindustrial</v>
          </cell>
          <cell r="K347">
            <v>179</v>
          </cell>
          <cell r="L347" t="str">
            <v>8/27/2019</v>
          </cell>
          <cell r="M347" t="str">
            <v>Pesca</v>
          </cell>
          <cell r="N347" t="str">
            <v>Pesca Y Cultivo De Peces En Criaderos Y Granjas Piscícolas</v>
          </cell>
        </row>
        <row r="348">
          <cell r="E348">
            <v>71316</v>
          </cell>
          <cell r="F348" t="str">
            <v xml:space="preserve">MINASCAFE SAS </v>
          </cell>
          <cell r="G348" t="str">
            <v>Oporapa</v>
          </cell>
          <cell r="H348" t="str">
            <v>Huila</v>
          </cell>
          <cell r="I348" t="str">
            <v>SENA - Huila</v>
          </cell>
          <cell r="J348" t="str">
            <v>Centro de Gestión y Desarrollo Sostenible Surcolombiano</v>
          </cell>
          <cell r="K348">
            <v>176</v>
          </cell>
          <cell r="L348" t="str">
            <v>8/27/2019</v>
          </cell>
          <cell r="M348" t="str">
            <v>Agricultura, Ganadería, Caza Y Silvicultura</v>
          </cell>
          <cell r="N348" t="str">
            <v>Producción Especializada Del Café</v>
          </cell>
        </row>
        <row r="349">
          <cell r="E349">
            <v>71317</v>
          </cell>
          <cell r="F349" t="str">
            <v>PORCÍCOLA TAIJU SAS</v>
          </cell>
          <cell r="G349" t="str">
            <v>La Plata</v>
          </cell>
          <cell r="H349" t="str">
            <v>Huila</v>
          </cell>
          <cell r="I349" t="str">
            <v>SENA - Huila</v>
          </cell>
          <cell r="J349" t="str">
            <v>Centro de Desarrollo Agroempresarial y Turístico del Huila</v>
          </cell>
          <cell r="K349">
            <v>160</v>
          </cell>
          <cell r="L349" t="str">
            <v>8/27/2019</v>
          </cell>
          <cell r="M349" t="str">
            <v>Agricultura, Ganadería, Caza Y Silvicultura</v>
          </cell>
          <cell r="N349" t="str">
            <v>Cría Especializada De Ganado Porcino</v>
          </cell>
        </row>
        <row r="350">
          <cell r="E350">
            <v>71319</v>
          </cell>
          <cell r="F350" t="str">
            <v>GANADERÍA EL CAIRO DE LA ARGENTINA SAS</v>
          </cell>
          <cell r="G350" t="str">
            <v>La Argentina</v>
          </cell>
          <cell r="H350" t="str">
            <v>Huila</v>
          </cell>
          <cell r="I350" t="str">
            <v>SENA - Huila</v>
          </cell>
          <cell r="J350" t="str">
            <v>Centro de Desarrollo Agroempresarial y Turístico del Huila</v>
          </cell>
          <cell r="K350">
            <v>150</v>
          </cell>
          <cell r="L350" t="str">
            <v>8/27/2019</v>
          </cell>
          <cell r="M350" t="str">
            <v>Agricultura, Ganadería, Caza Y Silvicultura</v>
          </cell>
          <cell r="N350" t="str">
            <v>Cría Especializada De Ganado Vacuno</v>
          </cell>
        </row>
        <row r="351">
          <cell r="E351">
            <v>71331</v>
          </cell>
          <cell r="F351" t="str">
            <v xml:space="preserve">INGENIERÍA Y CONSTRUCCIONES  MR S.A.S </v>
          </cell>
          <cell r="G351" t="str">
            <v>Santiago</v>
          </cell>
          <cell r="H351" t="str">
            <v>Putumayo</v>
          </cell>
          <cell r="I351" t="str">
            <v>SENA - Putumayo</v>
          </cell>
          <cell r="J351" t="str">
            <v>Centro Agroforestal y Acuicola Arapaima</v>
          </cell>
          <cell r="K351">
            <v>179</v>
          </cell>
          <cell r="L351" t="str">
            <v>8/27/2019</v>
          </cell>
          <cell r="M351" t="str">
            <v>Construcción</v>
          </cell>
          <cell r="N351" t="str">
            <v>Construcción De Obras De Ingeniería Civil</v>
          </cell>
        </row>
        <row r="352">
          <cell r="E352">
            <v>71332</v>
          </cell>
          <cell r="F352" t="str">
            <v>SOÑANDO CAFÉ</v>
          </cell>
          <cell r="G352" t="str">
            <v>Calarca</v>
          </cell>
          <cell r="H352" t="str">
            <v>Quindio</v>
          </cell>
          <cell r="I352" t="str">
            <v>SENA - Quindío</v>
          </cell>
          <cell r="J352" t="str">
            <v>Centro Agroindustrial</v>
          </cell>
          <cell r="K352">
            <v>179</v>
          </cell>
          <cell r="L352" t="str">
            <v>8/27/2019</v>
          </cell>
          <cell r="M352" t="str">
            <v>Industrias Manufactureras</v>
          </cell>
          <cell r="N352" t="str">
            <v>Elaboración De Otros Derivados Del Café</v>
          </cell>
        </row>
        <row r="353">
          <cell r="E353">
            <v>71334</v>
          </cell>
          <cell r="F353" t="str">
            <v>LÁCTEOS BUENA LECHE</v>
          </cell>
          <cell r="G353" t="str">
            <v>Algeciras</v>
          </cell>
          <cell r="H353" t="str">
            <v>Huila</v>
          </cell>
          <cell r="I353" t="str">
            <v>SENA - Huila</v>
          </cell>
          <cell r="J353" t="str">
            <v>Centro de Formación Agroindustrial</v>
          </cell>
          <cell r="K353">
            <v>118</v>
          </cell>
          <cell r="L353" t="str">
            <v>8/27/2019</v>
          </cell>
          <cell r="M353" t="str">
            <v>Agricultura, Ganadería, Caza Y Silvicultura</v>
          </cell>
          <cell r="N353" t="str">
            <v>Cría Especializada De Ganado Vacuno</v>
          </cell>
        </row>
        <row r="354">
          <cell r="E354">
            <v>71335</v>
          </cell>
          <cell r="F354" t="str">
            <v>GANADERÍA EL ENCANTO S.A.S.</v>
          </cell>
          <cell r="G354" t="str">
            <v>Palermo</v>
          </cell>
          <cell r="H354" t="str">
            <v>Huila</v>
          </cell>
          <cell r="I354" t="str">
            <v>SENA - Huila</v>
          </cell>
          <cell r="J354" t="str">
            <v>Centro de Formación Agroindustrial</v>
          </cell>
          <cell r="K354">
            <v>143</v>
          </cell>
          <cell r="L354" t="str">
            <v>8/27/2019</v>
          </cell>
          <cell r="M354" t="str">
            <v>Agricultura, Ganadería, Caza Y Silvicultura</v>
          </cell>
          <cell r="N354" t="str">
            <v>Cría Especializada De Ganado Vacuno</v>
          </cell>
        </row>
        <row r="355">
          <cell r="E355">
            <v>71337</v>
          </cell>
          <cell r="F355" t="str">
            <v>AGUACATES MARIA ROSALBA</v>
          </cell>
          <cell r="G355" t="str">
            <v>Montebello</v>
          </cell>
          <cell r="H355" t="str">
            <v>Antioquia</v>
          </cell>
          <cell r="I355" t="str">
            <v>SENA - Antioquia</v>
          </cell>
          <cell r="J355" t="str">
            <v>Centro de los Recursos Naturales Renovables La Salada</v>
          </cell>
          <cell r="K355">
            <v>180</v>
          </cell>
          <cell r="L355" t="str">
            <v>8/27/2019</v>
          </cell>
          <cell r="M355" t="str">
            <v>Agricultura, Ganadería, Caza Y Silvicultura</v>
          </cell>
          <cell r="N355" t="str">
            <v>Producción Agrícola En Unidades No Especializadas</v>
          </cell>
        </row>
        <row r="356">
          <cell r="E356">
            <v>71355</v>
          </cell>
          <cell r="F356" t="str">
            <v>RESERVA ECOTURÍSTICA VILLA DIOSA</v>
          </cell>
          <cell r="G356" t="str">
            <v>Samaná</v>
          </cell>
          <cell r="H356" t="str">
            <v>Caldas</v>
          </cell>
          <cell r="I356" t="str">
            <v>SENA - Caldas</v>
          </cell>
          <cell r="J356" t="str">
            <v>Centro Pecuario y Agroempresarial</v>
          </cell>
          <cell r="K356">
            <v>152</v>
          </cell>
          <cell r="L356" t="str">
            <v>8/27/2019</v>
          </cell>
          <cell r="M356" t="str">
            <v>Hoteles Y Restaurantes</v>
          </cell>
          <cell r="N356" t="str">
            <v>Otros Tipos De Alojamiento NCP</v>
          </cell>
        </row>
        <row r="357">
          <cell r="E357">
            <v>71356</v>
          </cell>
          <cell r="F357" t="str">
            <v>GANADERÍA LA VICTORIA</v>
          </cell>
          <cell r="G357" t="str">
            <v>Chinácota</v>
          </cell>
          <cell r="H357" t="str">
            <v>Norte de Santander</v>
          </cell>
          <cell r="I357" t="str">
            <v>SENA - Norte de Santander</v>
          </cell>
          <cell r="J357" t="str">
            <v>Centro Atención Sector Agropecuario</v>
          </cell>
          <cell r="K357">
            <v>180</v>
          </cell>
          <cell r="L357" t="str">
            <v>8/27/2019</v>
          </cell>
          <cell r="M357" t="str">
            <v>Agricultura, Ganadería, Caza Y Silvicultura</v>
          </cell>
          <cell r="N357" t="str">
            <v>Cría Especializada De Ganado Vacuno</v>
          </cell>
        </row>
        <row r="358">
          <cell r="E358">
            <v>71357</v>
          </cell>
          <cell r="F358" t="str">
            <v xml:space="preserve">CONCENTRADOS MONTEMARIANOS </v>
          </cell>
          <cell r="G358" t="str">
            <v>El Carmen De Bolívar</v>
          </cell>
          <cell r="H358" t="str">
            <v>Bolívar</v>
          </cell>
          <cell r="I358" t="str">
            <v>SENA - Bolívar</v>
          </cell>
          <cell r="J358" t="str">
            <v>Centro Internacional Náutico, Fluvial y Portuario</v>
          </cell>
          <cell r="K358">
            <v>175</v>
          </cell>
          <cell r="L358" t="str">
            <v>8/27/2019</v>
          </cell>
          <cell r="M358" t="str">
            <v>Industrias Manufactureras</v>
          </cell>
          <cell r="N358" t="str">
            <v>Elaboración De Alimentos Preparados Para Animales</v>
          </cell>
        </row>
        <row r="359">
          <cell r="E359">
            <v>71358</v>
          </cell>
          <cell r="F359" t="str">
            <v>GRANJA INTEGRAL EMPRENDER</v>
          </cell>
          <cell r="G359" t="str">
            <v>Magangué</v>
          </cell>
          <cell r="H359" t="str">
            <v>Bolívar</v>
          </cell>
          <cell r="I359" t="str">
            <v>SENA - Bolívar</v>
          </cell>
          <cell r="J359" t="str">
            <v>Centro Internacional Náutico, Fluvial y Portuario</v>
          </cell>
          <cell r="K359">
            <v>175</v>
          </cell>
          <cell r="L359" t="str">
            <v>8/27/2019</v>
          </cell>
          <cell r="M359" t="str">
            <v>Agricultura, Ganadería, Caza Y Silvicultura</v>
          </cell>
          <cell r="N359" t="str">
            <v>Actividad Pecuaria No Especializada</v>
          </cell>
        </row>
        <row r="360">
          <cell r="E360">
            <v>71364</v>
          </cell>
          <cell r="F360" t="str">
            <v>COCORA TREK</v>
          </cell>
          <cell r="G360" t="str">
            <v>Salento</v>
          </cell>
          <cell r="H360" t="str">
            <v>Quindio</v>
          </cell>
          <cell r="I360" t="str">
            <v>SENA - Quindío</v>
          </cell>
          <cell r="J360" t="str">
            <v>Centro de Comercio y Turismo</v>
          </cell>
          <cell r="K360">
            <v>80</v>
          </cell>
          <cell r="L360" t="str">
            <v>8/27/2019</v>
          </cell>
          <cell r="M360" t="str">
            <v>Otras Actividades De Servicios Comunitarios, Sociales Y Personales</v>
          </cell>
          <cell r="N360" t="str">
            <v>Otras Actividades De Esparcimiento</v>
          </cell>
        </row>
        <row r="361">
          <cell r="E361">
            <v>71365</v>
          </cell>
          <cell r="F361" t="str">
            <v>GLAMPING ENTRE RIOS</v>
          </cell>
          <cell r="G361" t="str">
            <v>Calarca</v>
          </cell>
          <cell r="H361" t="str">
            <v>Quindio</v>
          </cell>
          <cell r="I361" t="str">
            <v>SENA - Quindío</v>
          </cell>
          <cell r="J361" t="str">
            <v>Centro de Comercio y Turismo</v>
          </cell>
          <cell r="K361">
            <v>179</v>
          </cell>
          <cell r="L361" t="str">
            <v>8/27/2019</v>
          </cell>
          <cell r="M361" t="str">
            <v>Hoteles Y Restaurantes</v>
          </cell>
          <cell r="N361" t="str">
            <v>Otros Tipos De Alojamiento NCP</v>
          </cell>
        </row>
        <row r="362">
          <cell r="E362">
            <v>71371</v>
          </cell>
          <cell r="F362" t="str">
            <v>PORCICOLA SAN MARTIN</v>
          </cell>
          <cell r="G362" t="str">
            <v>Agua De Dios</v>
          </cell>
          <cell r="H362" t="str">
            <v>Cundinamarca</v>
          </cell>
          <cell r="I362" t="str">
            <v>SENA - Cundinamarca</v>
          </cell>
          <cell r="J362" t="str">
            <v>Centro de la Tecnología del Diseño y de la Productividad Empresarial</v>
          </cell>
          <cell r="K362">
            <v>150</v>
          </cell>
          <cell r="L362" t="str">
            <v>8/27/2019</v>
          </cell>
          <cell r="M362" t="str">
            <v>Agricultura, Ganadería, Caza Y Silvicultura</v>
          </cell>
          <cell r="N362" t="str">
            <v>Cría Especializada De Ganado Porcino</v>
          </cell>
        </row>
        <row r="363">
          <cell r="E363">
            <v>71373</v>
          </cell>
          <cell r="F363" t="str">
            <v>LA MONTAÑA GLAMPING</v>
          </cell>
          <cell r="G363" t="str">
            <v>Manaure</v>
          </cell>
          <cell r="H363" t="str">
            <v>Cesar</v>
          </cell>
          <cell r="I363" t="str">
            <v>SENA - Cesar</v>
          </cell>
          <cell r="J363" t="str">
            <v>Centro de Operación y Mantenimiento Minero</v>
          </cell>
          <cell r="K363">
            <v>180</v>
          </cell>
          <cell r="L363" t="str">
            <v>8/27/2019</v>
          </cell>
          <cell r="M363" t="str">
            <v>Hoteles Y Restaurantes</v>
          </cell>
          <cell r="N363" t="str">
            <v>Alojamiento En Centros Vacacionales Y Zonas De Camping</v>
          </cell>
        </row>
        <row r="364">
          <cell r="E364">
            <v>71377</v>
          </cell>
          <cell r="F364" t="str">
            <v>FRUWA VAUPÉS - PROCESADORA DE PULPA DE FRUTAS</v>
          </cell>
          <cell r="G364" t="str">
            <v>Mitú</v>
          </cell>
          <cell r="H364" t="str">
            <v>Vaupés</v>
          </cell>
          <cell r="I364" t="str">
            <v>SENA - Vaupés</v>
          </cell>
          <cell r="J364" t="str">
            <v>Centro Agropecuario y de Servicios Ambientales</v>
          </cell>
          <cell r="K364">
            <v>143</v>
          </cell>
          <cell r="L364" t="str">
            <v>8/27/2019</v>
          </cell>
          <cell r="M364" t="str">
            <v>Industrias Manufactureras</v>
          </cell>
          <cell r="N364" t="str">
            <v>Elaboración De Alimentos Compuestos Principalmente De Frutas, Legumbres Y Hortalizas</v>
          </cell>
        </row>
        <row r="365">
          <cell r="E365">
            <v>71383</v>
          </cell>
          <cell r="F365" t="str">
            <v>ECOFRUTOS SAN ISIDRO</v>
          </cell>
          <cell r="G365" t="str">
            <v>Albán</v>
          </cell>
          <cell r="H365" t="str">
            <v>Nariño</v>
          </cell>
          <cell r="I365" t="str">
            <v>SENA - Nariño</v>
          </cell>
          <cell r="J365" t="str">
            <v>Centro Internacional de Producción Limpia - Lope</v>
          </cell>
          <cell r="K365">
            <v>144</v>
          </cell>
          <cell r="L365" t="str">
            <v>8/27/2019</v>
          </cell>
          <cell r="M365" t="str">
            <v>Agricultura, Ganadería, Caza Y Silvicultura</v>
          </cell>
          <cell r="N365" t="str">
            <v>Actividades De Servicios, Agrícolas Y Ganaderos, Excepto Las Actividades Veterinarias</v>
          </cell>
        </row>
        <row r="366">
          <cell r="E366">
            <v>71386</v>
          </cell>
          <cell r="F366" t="str">
            <v xml:space="preserve">GANADERIA SAN  ANGELES </v>
          </cell>
          <cell r="G366" t="str">
            <v>Valparaíso</v>
          </cell>
          <cell r="H366" t="str">
            <v>Caquetá</v>
          </cell>
          <cell r="I366" t="str">
            <v>SENA - Caquetá</v>
          </cell>
          <cell r="J366" t="str">
            <v>Centro Tecnológico de la Amazonia</v>
          </cell>
          <cell r="K366">
            <v>180</v>
          </cell>
          <cell r="L366" t="str">
            <v>8/27/2019</v>
          </cell>
          <cell r="M366" t="str">
            <v>Agricultura, Ganadería, Caza Y Silvicultura</v>
          </cell>
          <cell r="N366" t="str">
            <v>Actividad Pecuaria No Especializada</v>
          </cell>
        </row>
        <row r="367">
          <cell r="E367">
            <v>71392</v>
          </cell>
          <cell r="F367" t="str">
            <v>CAFE RAMOS SAS</v>
          </cell>
          <cell r="G367" t="str">
            <v>Campoalegre</v>
          </cell>
          <cell r="H367" t="str">
            <v>Huila</v>
          </cell>
          <cell r="I367" t="str">
            <v>SENA - Huila</v>
          </cell>
          <cell r="J367" t="str">
            <v>Centro de Formación Agroindustrial</v>
          </cell>
          <cell r="K367">
            <v>110</v>
          </cell>
          <cell r="L367" t="str">
            <v>8/27/2019</v>
          </cell>
          <cell r="M367" t="str">
            <v>Agricultura, Ganadería, Caza Y Silvicultura</v>
          </cell>
          <cell r="N367" t="str">
            <v>Actividad Mixta (Agrícola Y Pecuaria)</v>
          </cell>
        </row>
        <row r="368">
          <cell r="E368">
            <v>71404</v>
          </cell>
          <cell r="F368" t="str">
            <v>EMPRESA GANADERA GUZMAN</v>
          </cell>
          <cell r="G368" t="str">
            <v>Cartagena Del Chairá</v>
          </cell>
          <cell r="H368" t="str">
            <v>Caquetá</v>
          </cell>
          <cell r="I368" t="str">
            <v>SENA - Caquetá</v>
          </cell>
          <cell r="J368" t="str">
            <v>Centro Tecnológico de la Amazonia</v>
          </cell>
          <cell r="K368">
            <v>174</v>
          </cell>
          <cell r="L368" t="str">
            <v>8/27/2019</v>
          </cell>
          <cell r="M368" t="str">
            <v>Agricultura, Ganadería, Caza Y Silvicultura</v>
          </cell>
          <cell r="N368" t="str">
            <v>Cría Especializada De Ganado Vacuno</v>
          </cell>
        </row>
        <row r="369">
          <cell r="E369">
            <v>71417</v>
          </cell>
          <cell r="F369" t="str">
            <v>REVOLUTION FRUITS</v>
          </cell>
          <cell r="G369" t="str">
            <v>Sutamarchán</v>
          </cell>
          <cell r="H369" t="str">
            <v>Boyacá</v>
          </cell>
          <cell r="I369" t="str">
            <v>SENA - Boyacá</v>
          </cell>
          <cell r="J369" t="str">
            <v>Centro de Desarrollo Agropecuario y Agroindustrial</v>
          </cell>
          <cell r="K369">
            <v>180</v>
          </cell>
          <cell r="L369" t="str">
            <v>8/27/2019</v>
          </cell>
          <cell r="M369" t="str">
            <v>Agricultura, Ganadería, Caza Y Silvicultura</v>
          </cell>
          <cell r="N369" t="str">
            <v>Producción Especializada De Frutas, Nueces, Plantas Bebestibles Y Especias</v>
          </cell>
        </row>
        <row r="370">
          <cell r="E370">
            <v>71463</v>
          </cell>
          <cell r="F370" t="str">
            <v>PLANTA POST COSECHA HACIENDA EL DURAZNO</v>
          </cell>
          <cell r="G370" t="str">
            <v>Tipacoque</v>
          </cell>
          <cell r="H370" t="str">
            <v>Boyacá</v>
          </cell>
          <cell r="I370" t="str">
            <v>SENA - Boyacá</v>
          </cell>
          <cell r="J370" t="str">
            <v>Centro Industrial de Mantenimiento y Manufactura</v>
          </cell>
          <cell r="K370">
            <v>180</v>
          </cell>
          <cell r="L370" t="str">
            <v>8/27/2019</v>
          </cell>
          <cell r="M370" t="str">
            <v>Industrias Manufactureras</v>
          </cell>
          <cell r="N370" t="str">
            <v>Acabado O Recubrimiento</v>
          </cell>
        </row>
        <row r="371">
          <cell r="E371">
            <v>71473</v>
          </cell>
          <cell r="F371" t="str">
            <v>CAFE VILLA CELINA SAS</v>
          </cell>
          <cell r="G371" t="str">
            <v>Toledo</v>
          </cell>
          <cell r="H371" t="str">
            <v>Norte de Santander</v>
          </cell>
          <cell r="I371" t="str">
            <v>SENA - Norte de Santander</v>
          </cell>
          <cell r="J371" t="str">
            <v>Centro Atención Sector Agropecuario</v>
          </cell>
          <cell r="K371">
            <v>126</v>
          </cell>
          <cell r="L371" t="str">
            <v>8/27/2019</v>
          </cell>
          <cell r="M371" t="str">
            <v>Industrias Manufactureras</v>
          </cell>
          <cell r="N371" t="str">
            <v>Tostion Y Molienda Del Café</v>
          </cell>
        </row>
        <row r="372">
          <cell r="E372">
            <v>71494</v>
          </cell>
          <cell r="F372" t="str">
            <v>AGROPECUARIA LA ISABELA S.A.S</v>
          </cell>
          <cell r="G372" t="str">
            <v>La Paz</v>
          </cell>
          <cell r="H372" t="str">
            <v>Cesar</v>
          </cell>
          <cell r="I372" t="str">
            <v>SENA - Cesar</v>
          </cell>
          <cell r="J372" t="str">
            <v>Centro Biotecnológico del Caribe</v>
          </cell>
          <cell r="K372">
            <v>150</v>
          </cell>
          <cell r="L372" t="str">
            <v>8/27/2019</v>
          </cell>
          <cell r="M372" t="str">
            <v>Agricultura, Ganadería, Caza Y Silvicultura</v>
          </cell>
          <cell r="N372" t="str">
            <v>Cría Especializada De Ganado Vacuno</v>
          </cell>
        </row>
        <row r="373">
          <cell r="E373">
            <v>71500</v>
          </cell>
          <cell r="F373" t="str">
            <v>GRANJA PORCICOLA ASOJAC</v>
          </cell>
          <cell r="G373" t="str">
            <v>Francisco Pizarro</v>
          </cell>
          <cell r="H373" t="str">
            <v>Nariño</v>
          </cell>
          <cell r="I373" t="str">
            <v>SENA - Nariño</v>
          </cell>
          <cell r="J373" t="str">
            <v>Centro Agroindustrial y Pesquero de la Costa Pacífica</v>
          </cell>
          <cell r="K373">
            <v>165</v>
          </cell>
          <cell r="L373" t="str">
            <v>8/27/2019</v>
          </cell>
          <cell r="M373" t="str">
            <v>Agricultura, Ganadería, Caza Y Silvicultura</v>
          </cell>
          <cell r="N373" t="str">
            <v>Cría Especializada De Ganado Porcino</v>
          </cell>
        </row>
        <row r="374">
          <cell r="E374">
            <v>71503</v>
          </cell>
          <cell r="F374" t="str">
            <v>GRANO ROJO</v>
          </cell>
          <cell r="G374" t="str">
            <v>Agustín Codazzi</v>
          </cell>
          <cell r="H374" t="str">
            <v>Cesar</v>
          </cell>
          <cell r="I374" t="str">
            <v>SENA - Cesar</v>
          </cell>
          <cell r="J374" t="str">
            <v>Centro de Operación y Mantenimiento Minero</v>
          </cell>
          <cell r="K374">
            <v>180</v>
          </cell>
          <cell r="L374" t="str">
            <v>8/27/2019</v>
          </cell>
          <cell r="M374" t="str">
            <v>Industrias Manufactureras</v>
          </cell>
          <cell r="N374" t="str">
            <v>Tostion Y Molienda Del Café</v>
          </cell>
        </row>
        <row r="375">
          <cell r="E375">
            <v>71504</v>
          </cell>
          <cell r="F375" t="str">
            <v>TOMATES LA PRADERA SAS</v>
          </cell>
          <cell r="G375" t="str">
            <v>Chachagüí</v>
          </cell>
          <cell r="H375" t="str">
            <v>Nariño</v>
          </cell>
          <cell r="I375" t="str">
            <v>SENA - Nariño</v>
          </cell>
          <cell r="J375" t="str">
            <v>Centro Internacional de Producción Limpia - Lope</v>
          </cell>
          <cell r="K375">
            <v>178</v>
          </cell>
          <cell r="L375" t="str">
            <v>8/27/2019</v>
          </cell>
          <cell r="M375" t="str">
            <v>Agricultura, Ganadería, Caza Y Silvicultura</v>
          </cell>
          <cell r="N375" t="str">
            <v>Producción Especializada De Hortalizas Y Legumbres</v>
          </cell>
        </row>
        <row r="376">
          <cell r="E376">
            <v>71510</v>
          </cell>
          <cell r="F376" t="str">
            <v>GANADERIA EL RAIZON S.A.S</v>
          </cell>
          <cell r="G376" t="str">
            <v>Toledo</v>
          </cell>
          <cell r="H376" t="str">
            <v>Norte de Santander</v>
          </cell>
          <cell r="I376" t="str">
            <v>SENA - Norte de Santander</v>
          </cell>
          <cell r="J376" t="str">
            <v>Centro Atención Sector Agropecuario</v>
          </cell>
          <cell r="K376">
            <v>180</v>
          </cell>
          <cell r="L376" t="str">
            <v>8/27/2019</v>
          </cell>
          <cell r="M376" t="str">
            <v>Agricultura, Ganadería, Caza Y Silvicultura</v>
          </cell>
          <cell r="N376" t="str">
            <v>Cría Especializada De Ganado Vacuno</v>
          </cell>
        </row>
        <row r="377">
          <cell r="E377">
            <v>71544</v>
          </cell>
          <cell r="F377" t="str">
            <v>GANADERIA LECHERIA PEÑA BLANCA</v>
          </cell>
          <cell r="G377" t="str">
            <v>Barbosa</v>
          </cell>
          <cell r="H377" t="str">
            <v>Santander</v>
          </cell>
          <cell r="I377" t="str">
            <v>SENA - Santander</v>
          </cell>
          <cell r="J377" t="str">
            <v>Centro de Gestión Agroempresarial del Oriente</v>
          </cell>
          <cell r="K377">
            <v>180</v>
          </cell>
          <cell r="L377" t="str">
            <v>8/27/2019</v>
          </cell>
          <cell r="M377" t="str">
            <v>Agricultura, Ganadería, Caza Y Silvicultura</v>
          </cell>
          <cell r="N377" t="str">
            <v>Actividades De Servicios, Agrícolas Y Ganaderos, Excepto Las Actividades Veterinarias</v>
          </cell>
        </row>
        <row r="378">
          <cell r="E378">
            <v>71557</v>
          </cell>
          <cell r="F378" t="str">
            <v>SNACKS SALUDABLES MANIANUTS</v>
          </cell>
          <cell r="G378" t="str">
            <v>Cúcuta</v>
          </cell>
          <cell r="H378" t="str">
            <v>Norte de Santander</v>
          </cell>
          <cell r="I378" t="str">
            <v>SENA - Norte de Santander</v>
          </cell>
          <cell r="J378" t="str">
            <v>Centro de la Industria, la Empresa y los Servicios CIES</v>
          </cell>
          <cell r="K378">
            <v>180</v>
          </cell>
          <cell r="L378" t="str">
            <v>8/27/2019</v>
          </cell>
          <cell r="M378" t="str">
            <v>Industrias Manufactureras</v>
          </cell>
          <cell r="N378" t="str">
            <v>Elaboración De Alimentos Compuestos Principalmente De Frutas, Legumbres Y Hortalizas</v>
          </cell>
        </row>
        <row r="379">
          <cell r="E379">
            <v>71563</v>
          </cell>
          <cell r="F379" t="str">
            <v>AVICOLA LA ISABELLA</v>
          </cell>
          <cell r="G379" t="str">
            <v>La Unión</v>
          </cell>
          <cell r="H379" t="str">
            <v>Nariño</v>
          </cell>
          <cell r="I379" t="str">
            <v>SENA - Nariño</v>
          </cell>
          <cell r="J379" t="str">
            <v>Centro Internacional de Producción Limpia - Lope</v>
          </cell>
          <cell r="K379">
            <v>178</v>
          </cell>
          <cell r="L379" t="str">
            <v>8/27/2019</v>
          </cell>
          <cell r="M379" t="str">
            <v>Agricultura, Ganadería, Caza Y Silvicultura</v>
          </cell>
          <cell r="N379" t="str">
            <v>Cría Especializada De Aves De Corral</v>
          </cell>
        </row>
        <row r="380">
          <cell r="E380">
            <v>71581</v>
          </cell>
          <cell r="F380" t="str">
            <v>PISCICOLA GARAVITO SAS</v>
          </cell>
          <cell r="G380" t="str">
            <v>San Benito Abad</v>
          </cell>
          <cell r="H380" t="str">
            <v>Sucre</v>
          </cell>
          <cell r="I380" t="str">
            <v>SENA - Sucre</v>
          </cell>
          <cell r="J380" t="str">
            <v>Centro de la Innovación, la Tecnología y los Servicios</v>
          </cell>
          <cell r="K380">
            <v>179</v>
          </cell>
          <cell r="L380" t="str">
            <v>8/27/2019</v>
          </cell>
          <cell r="M380" t="str">
            <v>Pesca</v>
          </cell>
          <cell r="N380" t="str">
            <v>Pesca Y Cultivo De Peces En Criaderos Y Granjas Piscícolas</v>
          </cell>
        </row>
        <row r="381">
          <cell r="E381">
            <v>71596</v>
          </cell>
          <cell r="F381" t="str">
            <v>GANADERIA VILLA LEDYS</v>
          </cell>
          <cell r="G381" t="str">
            <v>Pivijay</v>
          </cell>
          <cell r="H381" t="str">
            <v>Magdalena</v>
          </cell>
          <cell r="I381" t="str">
            <v>SENA - Magdalena</v>
          </cell>
          <cell r="J381" t="str">
            <v>Centro de Logística y Promoción Ecoturistica del Magdalena</v>
          </cell>
          <cell r="K381">
            <v>180</v>
          </cell>
          <cell r="L381" t="str">
            <v>8/27/2019</v>
          </cell>
          <cell r="M381" t="str">
            <v>Agricultura, Ganadería, Caza Y Silvicultura</v>
          </cell>
          <cell r="N381" t="str">
            <v>Cría Especializada De Ganado Vacuno</v>
          </cell>
        </row>
        <row r="382">
          <cell r="E382">
            <v>71600</v>
          </cell>
          <cell r="F382" t="str">
            <v>AGROPECUARIA LA MARIA L3</v>
          </cell>
          <cell r="G382" t="str">
            <v>Calarca</v>
          </cell>
          <cell r="H382" t="str">
            <v>Quindio</v>
          </cell>
          <cell r="I382" t="str">
            <v>SENA - Quindío</v>
          </cell>
          <cell r="J382" t="str">
            <v>Centro Agroindustrial</v>
          </cell>
          <cell r="K382">
            <v>174</v>
          </cell>
          <cell r="L382" t="str">
            <v>8/27/2019</v>
          </cell>
          <cell r="M382" t="str">
            <v>Agricultura, Ganadería, Caza Y Silvicultura</v>
          </cell>
          <cell r="N382" t="str">
            <v>Cría Especializada De Ganado Vacuno</v>
          </cell>
        </row>
        <row r="383">
          <cell r="E383">
            <v>71614</v>
          </cell>
          <cell r="F383" t="str">
            <v>BRIGGIE CONGELADOS</v>
          </cell>
          <cell r="G383" t="str">
            <v>Sincelejo</v>
          </cell>
          <cell r="H383" t="str">
            <v>Sucre</v>
          </cell>
          <cell r="I383" t="str">
            <v>SENA - Sucre</v>
          </cell>
          <cell r="J383" t="str">
            <v>Centro de la Innovación, la Tecnología y los Servicios</v>
          </cell>
          <cell r="K383">
            <v>142</v>
          </cell>
          <cell r="L383" t="str">
            <v>8/27/2019</v>
          </cell>
          <cell r="M383" t="str">
            <v>Industrias Manufactureras</v>
          </cell>
          <cell r="N383" t="str">
            <v>Elaboración De Otros Productos Alimenticios NCP</v>
          </cell>
        </row>
        <row r="384">
          <cell r="E384">
            <v>71616</v>
          </cell>
          <cell r="F384" t="str">
            <v xml:space="preserve">GANADERIA BOTIJUELA </v>
          </cell>
          <cell r="G384" t="str">
            <v>San Juan Nepomuceno</v>
          </cell>
          <cell r="H384" t="str">
            <v>Bolívar</v>
          </cell>
          <cell r="I384" t="str">
            <v>SENA - Bolívar</v>
          </cell>
          <cell r="J384" t="str">
            <v>Centro Agroempresarial y Minero</v>
          </cell>
          <cell r="K384">
            <v>143</v>
          </cell>
          <cell r="L384" t="str">
            <v>8/27/2019</v>
          </cell>
          <cell r="M384" t="str">
            <v>Agricultura, Ganadería, Caza Y Silvicultura</v>
          </cell>
          <cell r="N384" t="str">
            <v>Cría Especializada De Ganado Vacuno</v>
          </cell>
        </row>
        <row r="385">
          <cell r="E385">
            <v>71646</v>
          </cell>
          <cell r="F385" t="str">
            <v>GANADERÍA EL TRÉBOL SAS</v>
          </cell>
          <cell r="G385" t="str">
            <v>La Argentina</v>
          </cell>
          <cell r="H385" t="str">
            <v>Huila</v>
          </cell>
          <cell r="I385" t="str">
            <v>SENA - Huila</v>
          </cell>
          <cell r="J385" t="str">
            <v>Centro de Desarrollo Agroempresarial y Turístico del Huila</v>
          </cell>
          <cell r="K385">
            <v>141</v>
          </cell>
          <cell r="L385" t="str">
            <v>8/27/2019</v>
          </cell>
          <cell r="M385" t="str">
            <v>Agricultura, Ganadería, Caza Y Silvicultura</v>
          </cell>
          <cell r="N385" t="str">
            <v>Cría Especializada De Ganado Vacuno</v>
          </cell>
        </row>
        <row r="386">
          <cell r="E386">
            <v>71654</v>
          </cell>
          <cell r="F386" t="str">
            <v>GRANJA AVÍCOLA LAS MERCEDES SAS</v>
          </cell>
          <cell r="G386" t="str">
            <v>La Plata</v>
          </cell>
          <cell r="H386" t="str">
            <v>Huila</v>
          </cell>
          <cell r="I386" t="str">
            <v>SENA - Huila</v>
          </cell>
          <cell r="J386" t="str">
            <v>Centro de Desarrollo Agroempresarial y Turístico del Huila</v>
          </cell>
          <cell r="K386">
            <v>132</v>
          </cell>
          <cell r="L386" t="str">
            <v>8/27/2019</v>
          </cell>
          <cell r="M386" t="str">
            <v>Agricultura, Ganadería, Caza Y Silvicultura</v>
          </cell>
          <cell r="N386" t="str">
            <v>Cría Especializada De Aves De Corral</v>
          </cell>
        </row>
        <row r="387">
          <cell r="E387">
            <v>71656</v>
          </cell>
          <cell r="F387" t="str">
            <v>ANGEL COFFEE SAS</v>
          </cell>
          <cell r="G387" t="str">
            <v>Paicol</v>
          </cell>
          <cell r="H387" t="str">
            <v>Huila</v>
          </cell>
          <cell r="I387" t="str">
            <v>SENA - Huila</v>
          </cell>
          <cell r="J387" t="str">
            <v>Centro de Desarrollo Agroempresarial y Turístico del Huila</v>
          </cell>
          <cell r="K387">
            <v>95</v>
          </cell>
          <cell r="L387" t="str">
            <v>8/27/2019</v>
          </cell>
          <cell r="M387" t="str">
            <v>Agricultura, Ganadería, Caza Y Silvicultura</v>
          </cell>
          <cell r="N387" t="str">
            <v>Producción Especializada Del Café</v>
          </cell>
        </row>
        <row r="388">
          <cell r="E388">
            <v>71682</v>
          </cell>
          <cell r="F388" t="str">
            <v>BIZCOCHERIA LA PLATEÑA</v>
          </cell>
          <cell r="G388" t="str">
            <v>La Plata</v>
          </cell>
          <cell r="H388" t="str">
            <v>Huila</v>
          </cell>
          <cell r="I388" t="str">
            <v>SENA - Huila</v>
          </cell>
          <cell r="J388" t="str">
            <v>Centro de Desarrollo Agroempresarial y Turístico del Huila</v>
          </cell>
          <cell r="K388">
            <v>158</v>
          </cell>
          <cell r="L388" t="str">
            <v>8/27/2019</v>
          </cell>
          <cell r="M388" t="str">
            <v>Industrias Manufactureras</v>
          </cell>
          <cell r="N388" t="str">
            <v>Elaboración De Productos De Panadería</v>
          </cell>
        </row>
        <row r="389">
          <cell r="E389">
            <v>71694</v>
          </cell>
          <cell r="F389" t="str">
            <v>ASESORIAS EN CONSTRUCCIONES METALICAS</v>
          </cell>
          <cell r="G389" t="str">
            <v>La Primavera</v>
          </cell>
          <cell r="H389" t="str">
            <v>Vichada</v>
          </cell>
          <cell r="I389" t="str">
            <v>SENA - Vichada</v>
          </cell>
          <cell r="J389" t="str">
            <v>Centro de Producción y Transformación Agroindustrial de la Orinoquia</v>
          </cell>
          <cell r="K389">
            <v>180</v>
          </cell>
          <cell r="L389" t="str">
            <v>8/27/2019</v>
          </cell>
          <cell r="M389" t="str">
            <v>Industrias Manufactureras</v>
          </cell>
          <cell r="N389" t="str">
            <v>Construcción Y Reparación De Embarcaciones De Recreo Y De Deporte</v>
          </cell>
        </row>
        <row r="390">
          <cell r="E390">
            <v>71715</v>
          </cell>
          <cell r="F390" t="str">
            <v>HATO LECHERO CERRO VERDE</v>
          </cell>
          <cell r="G390" t="str">
            <v>Pesca</v>
          </cell>
          <cell r="H390" t="str">
            <v>Boyacá</v>
          </cell>
          <cell r="I390" t="str">
            <v>SENA - Boyacá</v>
          </cell>
          <cell r="J390" t="str">
            <v>Centro de Desarrollo Agropecuario y Agroindustrial</v>
          </cell>
          <cell r="K390">
            <v>180</v>
          </cell>
          <cell r="L390" t="str">
            <v>8/27/2019</v>
          </cell>
          <cell r="M390" t="str">
            <v>Agricultura, Ganadería, Caza Y Silvicultura</v>
          </cell>
          <cell r="N390" t="str">
            <v>Cría Especializada De Ganado Vacuno</v>
          </cell>
        </row>
        <row r="391">
          <cell r="E391">
            <v>71738</v>
          </cell>
          <cell r="F391" t="str">
            <v>AVICOLA OVALLE</v>
          </cell>
          <cell r="G391" t="str">
            <v>Galapa</v>
          </cell>
          <cell r="H391" t="str">
            <v>Atlántico</v>
          </cell>
          <cell r="I391" t="str">
            <v>SENA - Atlántico</v>
          </cell>
          <cell r="J391" t="str">
            <v>Centro Para el Desarrollo Agroecologico y Agroindustrial</v>
          </cell>
          <cell r="K391">
            <v>180</v>
          </cell>
          <cell r="L391" t="str">
            <v>8/27/2019</v>
          </cell>
          <cell r="M391" t="str">
            <v>Agricultura, Ganadería, Caza Y Silvicultura</v>
          </cell>
          <cell r="N391" t="str">
            <v>Cría Especializada De Aves De Corral</v>
          </cell>
        </row>
        <row r="392">
          <cell r="E392">
            <v>71741</v>
          </cell>
          <cell r="F392" t="str">
            <v>GANDERIA LA MODESTA SAS</v>
          </cell>
          <cell r="G392" t="str">
            <v>San Pedro</v>
          </cell>
          <cell r="H392" t="str">
            <v>Valle del Cauca</v>
          </cell>
          <cell r="I392" t="str">
            <v>SENA - Valle</v>
          </cell>
          <cell r="J392" t="str">
            <v>Centro Latinoamericano de  Especies Menores</v>
          </cell>
          <cell r="K392">
            <v>149</v>
          </cell>
          <cell r="L392" t="str">
            <v>8/27/2019</v>
          </cell>
          <cell r="M392" t="str">
            <v>Agricultura, Ganadería, Caza Y Silvicultura</v>
          </cell>
          <cell r="N392" t="str">
            <v>Cría Especializada De Ganado Vacuno</v>
          </cell>
        </row>
        <row r="393">
          <cell r="E393">
            <v>71744</v>
          </cell>
          <cell r="F393" t="str">
            <v xml:space="preserve">FRUTYWAFERS  </v>
          </cell>
          <cell r="G393" t="str">
            <v>Istmina</v>
          </cell>
          <cell r="H393" t="str">
            <v>Chocó</v>
          </cell>
          <cell r="I393" t="str">
            <v>SENA - Choco</v>
          </cell>
          <cell r="J393" t="str">
            <v>Centro de Recursos Naturales, Industria y Biodiversidad</v>
          </cell>
          <cell r="K393">
            <v>170</v>
          </cell>
          <cell r="L393" t="str">
            <v>8/27/2019</v>
          </cell>
          <cell r="M393" t="str">
            <v>Industrias Manufactureras</v>
          </cell>
          <cell r="N393" t="str">
            <v>Elaboración De Otros Productos Alimenticios NCP</v>
          </cell>
        </row>
        <row r="394">
          <cell r="E394">
            <v>71747</v>
          </cell>
          <cell r="F394" t="str">
            <v>HATO AGRO ECOLÓGICO CURAZAO</v>
          </cell>
          <cell r="G394" t="str">
            <v>Florida</v>
          </cell>
          <cell r="H394" t="str">
            <v>Valle del Cauca</v>
          </cell>
          <cell r="I394" t="str">
            <v>SENA - Valle</v>
          </cell>
          <cell r="J394" t="str">
            <v>Centro de Biotecnología Industrial</v>
          </cell>
          <cell r="K394">
            <v>179</v>
          </cell>
          <cell r="L394" t="str">
            <v>8/27/2019</v>
          </cell>
          <cell r="M394" t="str">
            <v>Agricultura, Ganadería, Caza Y Silvicultura</v>
          </cell>
          <cell r="N394" t="str">
            <v>Actividad Pecuaria No Especializada</v>
          </cell>
        </row>
        <row r="395">
          <cell r="E395">
            <v>71788</v>
          </cell>
          <cell r="F395" t="str">
            <v>PRODUCTORA CEILAN</v>
          </cell>
          <cell r="G395" t="str">
            <v>Marsella</v>
          </cell>
          <cell r="H395" t="str">
            <v>Risaralda</v>
          </cell>
          <cell r="I395" t="str">
            <v>SENA - Risaralda</v>
          </cell>
          <cell r="J395" t="str">
            <v>Centro Atención Sector Agropecuario</v>
          </cell>
          <cell r="K395">
            <v>175</v>
          </cell>
          <cell r="L395" t="str">
            <v>8/27/2019</v>
          </cell>
          <cell r="M395" t="str">
            <v>Agricultura, Ganadería, Caza Y Silvicultura</v>
          </cell>
          <cell r="N395" t="str">
            <v>Producción Especializada De Frutas, Nueces, Plantas Bebestibles Y Especias</v>
          </cell>
        </row>
        <row r="396">
          <cell r="E396">
            <v>71804</v>
          </cell>
          <cell r="F396" t="str">
            <v>REFRI2000</v>
          </cell>
          <cell r="G396" t="str">
            <v>Inírida</v>
          </cell>
          <cell r="H396" t="str">
            <v>Guainía</v>
          </cell>
          <cell r="I396" t="str">
            <v>SENA - Guainía</v>
          </cell>
          <cell r="J396" t="str">
            <v>Centro Ambiental y Ecoturístico del Nororiente Amazónico</v>
          </cell>
          <cell r="K396">
            <v>143</v>
          </cell>
          <cell r="L396" t="str">
            <v>8/27/2019</v>
          </cell>
          <cell r="M396" t="str">
            <v>Actividades Inmobiliarias, Empresariales Y De Alquiler</v>
          </cell>
          <cell r="N396" t="str">
            <v>Mantenimiento Y Reparación De Maquinaria De Oficina, Contabilidad E Informática</v>
          </cell>
        </row>
        <row r="397">
          <cell r="E397">
            <v>71808</v>
          </cell>
          <cell r="F397" t="str">
            <v>VINOS FRUTOS DE LA SABANA SAS</v>
          </cell>
          <cell r="G397" t="str">
            <v>Sincelejo</v>
          </cell>
          <cell r="H397" t="str">
            <v>Sucre</v>
          </cell>
          <cell r="I397" t="str">
            <v>SENA - Sucre</v>
          </cell>
          <cell r="J397" t="str">
            <v>Centro de la Innovación, la Tecnología y los Servicios</v>
          </cell>
          <cell r="K397">
            <v>150</v>
          </cell>
          <cell r="L397" t="str">
            <v>8/27/2019</v>
          </cell>
          <cell r="M397" t="str">
            <v>Industrias Manufactureras</v>
          </cell>
          <cell r="N397" t="str">
            <v>Otras Industrias Manufactureras NCP</v>
          </cell>
        </row>
        <row r="398">
          <cell r="E398">
            <v>71826</v>
          </cell>
          <cell r="F398" t="str">
            <v>MGM PRIMAVERA FINCA TURISTICA</v>
          </cell>
          <cell r="G398" t="str">
            <v>Rivera</v>
          </cell>
          <cell r="H398" t="str">
            <v>Huila</v>
          </cell>
          <cell r="I398" t="str">
            <v>SENA - Huila</v>
          </cell>
          <cell r="J398" t="str">
            <v>Centro de la Industria, la Empresa y los Servicios</v>
          </cell>
          <cell r="K398">
            <v>136</v>
          </cell>
          <cell r="L398" t="str">
            <v>8/27/2019</v>
          </cell>
          <cell r="M398" t="str">
            <v>Hoteles Y Restaurantes</v>
          </cell>
          <cell r="N398" t="str">
            <v>Alojamiento En Hoteles, Hostales Y Apartahoteles</v>
          </cell>
        </row>
        <row r="399">
          <cell r="E399">
            <v>71867</v>
          </cell>
          <cell r="F399" t="str">
            <v xml:space="preserve">CRISÁLIDA </v>
          </cell>
          <cell r="G399" t="str">
            <v>Pensilvania</v>
          </cell>
          <cell r="H399" t="str">
            <v>Caldas</v>
          </cell>
          <cell r="I399" t="str">
            <v>SENA - Caldas</v>
          </cell>
          <cell r="J399" t="str">
            <v>Centro Pecuario y Agroempresarial</v>
          </cell>
          <cell r="K399">
            <v>76</v>
          </cell>
          <cell r="L399" t="str">
            <v>8/27/2019</v>
          </cell>
          <cell r="M399" t="str">
            <v>Industrias Manufactureras</v>
          </cell>
          <cell r="N399" t="str">
            <v>Fabricación De Juegos Y Juguetes</v>
          </cell>
        </row>
        <row r="400">
          <cell r="E400">
            <v>71901</v>
          </cell>
          <cell r="F400" t="str">
            <v>PESCAOS</v>
          </cell>
          <cell r="G400" t="str">
            <v>Lebríja</v>
          </cell>
          <cell r="H400" t="str">
            <v>Santander</v>
          </cell>
          <cell r="I400" t="str">
            <v>SENA - Santander</v>
          </cell>
          <cell r="J400" t="str">
            <v>Centro Atención Sector Agropecuario</v>
          </cell>
          <cell r="K400">
            <v>180</v>
          </cell>
          <cell r="L400" t="str">
            <v>8/27/2019</v>
          </cell>
          <cell r="M400" t="str">
            <v>Pesca</v>
          </cell>
          <cell r="N400" t="str">
            <v>Pesca Y Cultivo De Peces En Criaderos Y Granjas Piscícolas</v>
          </cell>
        </row>
        <row r="401">
          <cell r="E401">
            <v>71935</v>
          </cell>
          <cell r="F401" t="str">
            <v>PLANTA DE PROCESAMIENTO DE NUEZ DE MARAÑÓN PARA LA OBTENCIÓN DE SU ALMENDRA</v>
          </cell>
          <cell r="G401" t="str">
            <v>La Primavera</v>
          </cell>
          <cell r="H401" t="str">
            <v>Vichada</v>
          </cell>
          <cell r="I401" t="str">
            <v>SENA - Vichada</v>
          </cell>
          <cell r="J401" t="str">
            <v>Centro de Producción y Transformación Agroindustrial de la Orinoquia</v>
          </cell>
          <cell r="K401">
            <v>180</v>
          </cell>
          <cell r="L401" t="str">
            <v>8/27/2019</v>
          </cell>
          <cell r="M401" t="str">
            <v>Industrias Manufactureras</v>
          </cell>
          <cell r="N401" t="str">
            <v>Otras Industrias Manufactureras NCP</v>
          </cell>
        </row>
        <row r="402">
          <cell r="E402">
            <v>71951</v>
          </cell>
          <cell r="F402" t="str">
            <v>CHOCOLATES XOCASA SAS</v>
          </cell>
          <cell r="G402" t="str">
            <v>Sabanalarga</v>
          </cell>
          <cell r="H402" t="str">
            <v>Casanare</v>
          </cell>
          <cell r="I402" t="str">
            <v>SENA - Casanare</v>
          </cell>
          <cell r="J402" t="str">
            <v>Centro Agroindustrial y de Fortalecimiento Empresarial de Casanare</v>
          </cell>
          <cell r="K402">
            <v>150</v>
          </cell>
          <cell r="L402" t="str">
            <v>8/27/2019</v>
          </cell>
          <cell r="M402" t="str">
            <v>Industrias Manufactureras</v>
          </cell>
          <cell r="N402" t="str">
            <v>Elaboración De Cacao, Chocolate Y Productos De Confitería</v>
          </cell>
        </row>
        <row r="403">
          <cell r="E403">
            <v>71985</v>
          </cell>
          <cell r="F403" t="str">
            <v>GRANJA AVÍCOLA DOÑA YOFRE</v>
          </cell>
          <cell r="G403" t="str">
            <v>La Palma</v>
          </cell>
          <cell r="H403" t="str">
            <v>Cundinamarca</v>
          </cell>
          <cell r="I403" t="str">
            <v>SENA - Cundinamarca</v>
          </cell>
          <cell r="J403" t="str">
            <v>Centro de Desarrollo Agroindustrial y Empresarial</v>
          </cell>
          <cell r="K403">
            <v>179</v>
          </cell>
          <cell r="L403" t="str">
            <v>8/27/2019</v>
          </cell>
          <cell r="M403" t="str">
            <v>Agricultura, Ganadería, Caza Y Silvicultura</v>
          </cell>
          <cell r="N403" t="str">
            <v>Cría Especializada De Aves De Corral</v>
          </cell>
        </row>
        <row r="404">
          <cell r="E404">
            <v>72009</v>
          </cell>
          <cell r="F404" t="str">
            <v>APIARIOS CARMONA</v>
          </cell>
          <cell r="G404" t="str">
            <v>Ansermanuevo</v>
          </cell>
          <cell r="H404" t="str">
            <v>Valle del Cauca</v>
          </cell>
          <cell r="I404" t="str">
            <v>SENA - Valle</v>
          </cell>
          <cell r="J404" t="str">
            <v>Centro de Tecnologías Agroindustriales</v>
          </cell>
          <cell r="K404">
            <v>157</v>
          </cell>
          <cell r="L404" t="str">
            <v>8/27/2019</v>
          </cell>
          <cell r="M404" t="str">
            <v>Agricultura, Ganadería, Caza Y Silvicultura</v>
          </cell>
          <cell r="N404" t="str">
            <v>Cría Especializada De Otros Animales NCP Y La Obtención De Sus Productos</v>
          </cell>
        </row>
        <row r="405">
          <cell r="E405">
            <v>72032</v>
          </cell>
          <cell r="F405" t="str">
            <v>EDEN HERBS</v>
          </cell>
          <cell r="G405" t="str">
            <v>Villapinzón</v>
          </cell>
          <cell r="H405" t="str">
            <v>Cundinamarca</v>
          </cell>
          <cell r="I405" t="str">
            <v>SENA - Cundinamarca-chia</v>
          </cell>
          <cell r="J405" t="str">
            <v>Centro de Desarrollo Agroempresarial</v>
          </cell>
          <cell r="K405">
            <v>180</v>
          </cell>
          <cell r="L405" t="str">
            <v>8/27/2019</v>
          </cell>
          <cell r="M405" t="str">
            <v>Agricultura, Ganadería, Caza Y Silvicultura</v>
          </cell>
          <cell r="N405" t="str">
            <v>Producción Agrícola NCP En Unidades Especializadas</v>
          </cell>
        </row>
        <row r="406">
          <cell r="E406">
            <v>72050</v>
          </cell>
          <cell r="F406" t="str">
            <v>ESTACIÓN ACUÍCOLA AYSAB</v>
          </cell>
          <cell r="G406" t="str">
            <v>Arjona</v>
          </cell>
          <cell r="H406" t="str">
            <v>Bolívar</v>
          </cell>
          <cell r="I406" t="str">
            <v>SENA - Bolívar</v>
          </cell>
          <cell r="J406" t="str">
            <v>Centro Agroempresarial y Minero</v>
          </cell>
          <cell r="K406">
            <v>180</v>
          </cell>
          <cell r="L406" t="str">
            <v>8/27/2019</v>
          </cell>
          <cell r="M406" t="str">
            <v>Pesca</v>
          </cell>
          <cell r="N406" t="str">
            <v>Pesca Y Cultivo De Peces En Criaderos Y Granjas Piscícolas</v>
          </cell>
        </row>
        <row r="407">
          <cell r="E407">
            <v>68050</v>
          </cell>
          <cell r="F407" t="str">
            <v>PISCÍCOLA FRANFISH</v>
          </cell>
          <cell r="G407" t="str">
            <v>El Paujil</v>
          </cell>
          <cell r="H407" t="str">
            <v>Caquetá</v>
          </cell>
          <cell r="I407" t="str">
            <v>SENA - Caquetá</v>
          </cell>
          <cell r="J407" t="str">
            <v>Centro Tecnológico de la Amazonia</v>
          </cell>
          <cell r="K407">
            <v>156</v>
          </cell>
          <cell r="L407" t="str">
            <v>10/24/2019</v>
          </cell>
          <cell r="M407" t="str">
            <v>Pesca</v>
          </cell>
          <cell r="N407" t="str">
            <v>Pesca Y Cultivo De Peces En Criaderos Y Granjas Piscícolas</v>
          </cell>
        </row>
        <row r="408">
          <cell r="E408">
            <v>68573</v>
          </cell>
          <cell r="F408" t="str">
            <v>AGRORGÁNICOS S.A.S</v>
          </cell>
          <cell r="G408" t="str">
            <v>Sibundoy</v>
          </cell>
          <cell r="H408" t="str">
            <v>Putumayo</v>
          </cell>
          <cell r="I408" t="str">
            <v>SENA - Putumayo</v>
          </cell>
          <cell r="J408" t="str">
            <v>Centro Agroforestal y Acuicola Arapaima</v>
          </cell>
          <cell r="K408">
            <v>180</v>
          </cell>
          <cell r="L408" t="str">
            <v>10/24/2019</v>
          </cell>
          <cell r="M408" t="str">
            <v>Agricultura, Ganadería, Caza Y Silvicultura</v>
          </cell>
          <cell r="N408" t="str">
            <v>Producción Agrícola NCP En Unidades Especializadas</v>
          </cell>
        </row>
        <row r="409">
          <cell r="E409">
            <v>68635</v>
          </cell>
          <cell r="F409" t="str">
            <v>GANADERIA SANTANA CAUSIL</v>
          </cell>
          <cell r="G409" t="str">
            <v>CiéNaga De Oro</v>
          </cell>
          <cell r="H409" t="str">
            <v>Córdoba</v>
          </cell>
          <cell r="I409" t="str">
            <v>SENA - Córdoba</v>
          </cell>
          <cell r="J409" t="str">
            <v>Centro Agropecuario y de Biotecnología el Porvenir</v>
          </cell>
          <cell r="K409">
            <v>147</v>
          </cell>
          <cell r="L409" t="str">
            <v>10/24/2019</v>
          </cell>
          <cell r="M409" t="str">
            <v>Agricultura, Ganadería, Caza Y Silvicultura</v>
          </cell>
          <cell r="N409" t="str">
            <v>Cría Especializada De Ganado Vacuno</v>
          </cell>
        </row>
        <row r="410">
          <cell r="E410">
            <v>68690</v>
          </cell>
          <cell r="F410" t="str">
            <v>GANADERIA LA MORA DE SITIONUEVO</v>
          </cell>
          <cell r="G410" t="str">
            <v>Sitionuevo</v>
          </cell>
          <cell r="H410" t="str">
            <v>Magdalena</v>
          </cell>
          <cell r="I410" t="str">
            <v>SENA - Magdalena</v>
          </cell>
          <cell r="J410" t="str">
            <v>Centro Acuicola y Agroinsdustrial de Gaira</v>
          </cell>
          <cell r="K410">
            <v>180</v>
          </cell>
          <cell r="L410" t="str">
            <v>10/24/2019</v>
          </cell>
          <cell r="M410" t="str">
            <v>Agricultura, Ganadería, Caza Y Silvicultura</v>
          </cell>
          <cell r="N410" t="str">
            <v>Cría Especializada De Ganado Vacuno</v>
          </cell>
        </row>
        <row r="411">
          <cell r="E411">
            <v>69028</v>
          </cell>
          <cell r="F411" t="str">
            <v>HUEVO DE GALLINA EN LIBRE PASTOREO Y ECOLÓGICO "KIOKIO"</v>
          </cell>
          <cell r="G411" t="str">
            <v>Sotaquirá</v>
          </cell>
          <cell r="H411" t="str">
            <v>Boyacá</v>
          </cell>
          <cell r="I411" t="str">
            <v>SENA - Boyacá</v>
          </cell>
          <cell r="J411" t="str">
            <v>Centro de Gestión Administrativa y Fortalecimiento Empresarial</v>
          </cell>
          <cell r="K411">
            <v>146</v>
          </cell>
          <cell r="L411" t="str">
            <v>10/24/2019</v>
          </cell>
          <cell r="M411" t="str">
            <v>Agricultura, Ganadería, Caza Y Silvicultura</v>
          </cell>
          <cell r="N411" t="str">
            <v>Cría Especializada De Aves De Corral</v>
          </cell>
        </row>
        <row r="412">
          <cell r="E412">
            <v>69164</v>
          </cell>
          <cell r="F412" t="str">
            <v>ACUICOLA LA PAZ</v>
          </cell>
          <cell r="G412" t="str">
            <v>Montería</v>
          </cell>
          <cell r="H412" t="str">
            <v>Córdoba</v>
          </cell>
          <cell r="I412" t="str">
            <v>SENA - Córdoba</v>
          </cell>
          <cell r="J412" t="str">
            <v>Centro Agropecuario y de Biotecnología el Porvenir</v>
          </cell>
          <cell r="K412">
            <v>180</v>
          </cell>
          <cell r="L412" t="str">
            <v>10/24/2019</v>
          </cell>
          <cell r="M412" t="str">
            <v>Agricultura, Ganadería, Caza Y Silvicultura</v>
          </cell>
          <cell r="N412" t="str">
            <v>Actividad Mixta (Agrícola Y Pecuaria)</v>
          </cell>
        </row>
        <row r="413">
          <cell r="E413">
            <v>69381</v>
          </cell>
          <cell r="F413" t="str">
            <v>SUBLIMART VICTORIA SAS</v>
          </cell>
          <cell r="G413" t="str">
            <v>Mocoa</v>
          </cell>
          <cell r="H413" t="str">
            <v>Putumayo</v>
          </cell>
          <cell r="I413" t="str">
            <v>SENA - Putumayo</v>
          </cell>
          <cell r="J413" t="str">
            <v>Centro Agroforestal y Acuicola Arapaima</v>
          </cell>
          <cell r="K413">
            <v>163</v>
          </cell>
          <cell r="L413" t="str">
            <v>10/24/2019</v>
          </cell>
          <cell r="M413" t="str">
            <v>Industrias Manufactureras</v>
          </cell>
          <cell r="N413" t="str">
            <v>Arte, Diseño Y Composición</v>
          </cell>
        </row>
        <row r="414">
          <cell r="E414">
            <v>69532</v>
          </cell>
          <cell r="F414" t="str">
            <v>PISCICOLA DEL SINU</v>
          </cell>
          <cell r="G414" t="str">
            <v>Montería</v>
          </cell>
          <cell r="H414" t="str">
            <v>Córdoba</v>
          </cell>
          <cell r="I414" t="str">
            <v>SENA - Córdoba</v>
          </cell>
          <cell r="J414" t="str">
            <v>Centro Agropecuario y de Biotecnología el Porvenir</v>
          </cell>
          <cell r="K414">
            <v>180</v>
          </cell>
          <cell r="L414" t="str">
            <v>10/24/2019</v>
          </cell>
          <cell r="M414" t="str">
            <v>Pesca</v>
          </cell>
          <cell r="N414" t="str">
            <v>Pesca Y Cultivo De Peces En Criaderos Y Granjas Piscícolas</v>
          </cell>
        </row>
        <row r="415">
          <cell r="E415">
            <v>70711</v>
          </cell>
          <cell r="F415" t="str">
            <v>PARQUE ECOTURISTICO CAMPOMAR</v>
          </cell>
          <cell r="G415" t="str">
            <v>Juan De Acosta</v>
          </cell>
          <cell r="H415" t="str">
            <v>Atlántico</v>
          </cell>
          <cell r="I415" t="str">
            <v>SENA - Atlántico</v>
          </cell>
          <cell r="J415" t="str">
            <v>Centro Industrial y de Aviación</v>
          </cell>
          <cell r="K415">
            <v>142</v>
          </cell>
          <cell r="L415" t="str">
            <v>10/24/2019</v>
          </cell>
          <cell r="M415" t="str">
            <v>Otras Actividades De Servicios Comunitarios, Sociales Y Personales</v>
          </cell>
          <cell r="N415" t="str">
            <v>Otras Actividades De Entretenimiento N.C.P.</v>
          </cell>
        </row>
        <row r="416">
          <cell r="E416">
            <v>70865</v>
          </cell>
          <cell r="F416" t="str">
            <v xml:space="preserve">TOMATES LIMPIOS SANTA HELENA </v>
          </cell>
          <cell r="G416" t="str">
            <v>Tinjacá</v>
          </cell>
          <cell r="H416" t="str">
            <v>Boyacá</v>
          </cell>
          <cell r="I416" t="str">
            <v>SENA - Boyacá</v>
          </cell>
          <cell r="J416" t="str">
            <v>Centro de Desarrollo Agropecuario y Agroindustrial</v>
          </cell>
          <cell r="K416">
            <v>150</v>
          </cell>
          <cell r="L416" t="str">
            <v>10/24/2019</v>
          </cell>
          <cell r="M416" t="str">
            <v>Agricultura, Ganadería, Caza Y Silvicultura</v>
          </cell>
          <cell r="N416" t="str">
            <v>Producción Especializada De Hortalizas Y Legumbres</v>
          </cell>
        </row>
        <row r="417">
          <cell r="E417">
            <v>70965</v>
          </cell>
          <cell r="F417" t="str">
            <v>CABEZA E´GATO</v>
          </cell>
          <cell r="G417" t="str">
            <v>Montería</v>
          </cell>
          <cell r="H417" t="str">
            <v>Córdoba</v>
          </cell>
          <cell r="I417" t="str">
            <v>SENA - Córdoba</v>
          </cell>
          <cell r="J417" t="str">
            <v>Centro de Comercio, Industria y Turismo de Cordoba</v>
          </cell>
          <cell r="K417">
            <v>177</v>
          </cell>
          <cell r="L417" t="str">
            <v>10/24/2019</v>
          </cell>
          <cell r="M417" t="str">
            <v>Industrias Manufactureras</v>
          </cell>
          <cell r="N417" t="str">
            <v>Elaboración De Productos De Panadería</v>
          </cell>
        </row>
        <row r="418">
          <cell r="E418">
            <v>71123</v>
          </cell>
          <cell r="F418" t="str">
            <v>ECO FARMING</v>
          </cell>
          <cell r="G418" t="str">
            <v>Anolaima</v>
          </cell>
          <cell r="H418" t="str">
            <v>Cundinamarca</v>
          </cell>
          <cell r="I418" t="str">
            <v>SENA - Cundinamarca</v>
          </cell>
          <cell r="J418" t="str">
            <v>Centro de Biotecnología Agropecuaria</v>
          </cell>
          <cell r="K418">
            <v>178</v>
          </cell>
          <cell r="L418" t="str">
            <v>10/24/2019</v>
          </cell>
          <cell r="M418" t="str">
            <v>Agricultura, Ganadería, Caza Y Silvicultura</v>
          </cell>
          <cell r="N418" t="str">
            <v>Producción Especializada De Flor De Corte Bajo Cubierta Y Al Aire Libre</v>
          </cell>
        </row>
        <row r="419">
          <cell r="E419">
            <v>71143</v>
          </cell>
          <cell r="F419" t="str">
            <v>*BOKYALIMENTOS*</v>
          </cell>
          <cell r="G419" t="str">
            <v>Cajibío</v>
          </cell>
          <cell r="H419" t="str">
            <v>Cauca</v>
          </cell>
          <cell r="I419" t="str">
            <v>SENA - Cauca</v>
          </cell>
          <cell r="J419" t="str">
            <v>Centro Agropecuario</v>
          </cell>
          <cell r="K419">
            <v>157</v>
          </cell>
          <cell r="L419" t="str">
            <v>10/24/2019</v>
          </cell>
          <cell r="M419" t="str">
            <v>Industrias Manufactureras</v>
          </cell>
          <cell r="N419" t="str">
            <v>Elaboración De Productos De Molinera</v>
          </cell>
        </row>
        <row r="420">
          <cell r="E420">
            <v>71168</v>
          </cell>
          <cell r="F420" t="str">
            <v>LA VAQUERITA CRIADERO Y LECHERIA</v>
          </cell>
          <cell r="G420" t="str">
            <v>San José Del Guaviare</v>
          </cell>
          <cell r="H420" t="str">
            <v>Guaviare</v>
          </cell>
          <cell r="I420" t="str">
            <v>SENA - Guaviare</v>
          </cell>
          <cell r="J420" t="str">
            <v>Centro de Desarrollo Agroindustrial, Turístico y Tecnológico del Guaviare</v>
          </cell>
          <cell r="K420">
            <v>180</v>
          </cell>
          <cell r="L420" t="str">
            <v>10/24/2019</v>
          </cell>
          <cell r="M420" t="str">
            <v>Agricultura, Ganadería, Caza Y Silvicultura</v>
          </cell>
          <cell r="N420" t="str">
            <v>Cría Especializada De Ganado Vacuno</v>
          </cell>
        </row>
        <row r="421">
          <cell r="E421">
            <v>71256</v>
          </cell>
          <cell r="F421" t="str">
            <v>GANADERIA Y LECHERIA LAS PALMAS</v>
          </cell>
          <cell r="G421" t="str">
            <v>Trujillo</v>
          </cell>
          <cell r="H421" t="str">
            <v>Valle del Cauca</v>
          </cell>
          <cell r="I421" t="str">
            <v>SENA - Valle</v>
          </cell>
          <cell r="J421" t="str">
            <v>Centro Agropecuario de Buga</v>
          </cell>
          <cell r="K421">
            <v>122</v>
          </cell>
          <cell r="L421" t="str">
            <v>10/24/2019</v>
          </cell>
          <cell r="M421" t="str">
            <v>Agricultura, Ganadería, Caza Y Silvicultura</v>
          </cell>
          <cell r="N421" t="str">
            <v>Cría Especializada De Ganado Vacuno</v>
          </cell>
        </row>
        <row r="422">
          <cell r="E422">
            <v>71387</v>
          </cell>
          <cell r="F422" t="str">
            <v xml:space="preserve">ECOGANADERIA BUENOS AIRES </v>
          </cell>
          <cell r="G422" t="str">
            <v>Valparaíso</v>
          </cell>
          <cell r="H422" t="str">
            <v>Caquetá</v>
          </cell>
          <cell r="I422" t="str">
            <v>SENA - Caquetá</v>
          </cell>
          <cell r="J422" t="str">
            <v>Centro Tecnológico de la Amazonia</v>
          </cell>
          <cell r="K422">
            <v>178</v>
          </cell>
          <cell r="L422" t="str">
            <v>10/24/2019</v>
          </cell>
          <cell r="M422" t="str">
            <v>Agricultura, Ganadería, Caza Y Silvicultura</v>
          </cell>
          <cell r="N422" t="str">
            <v>Actividad Pecuaria No Especializada</v>
          </cell>
        </row>
        <row r="423">
          <cell r="E423">
            <v>71436</v>
          </cell>
          <cell r="F423" t="str">
            <v>EMPRESA GANADERA BRAMOLANDIA</v>
          </cell>
          <cell r="G423" t="str">
            <v>Valparaíso</v>
          </cell>
          <cell r="H423" t="str">
            <v>Caquetá</v>
          </cell>
          <cell r="I423" t="str">
            <v>SENA - Caquetá</v>
          </cell>
          <cell r="J423" t="str">
            <v>Centro Tecnológico de la Amazonia</v>
          </cell>
          <cell r="K423">
            <v>176</v>
          </cell>
          <cell r="L423" t="str">
            <v>10/24/2019</v>
          </cell>
          <cell r="M423" t="str">
            <v>Agricultura, Ganadería, Caza Y Silvicultura</v>
          </cell>
          <cell r="N423" t="str">
            <v>Cría Especializada De Ganado Vacuno</v>
          </cell>
        </row>
        <row r="424">
          <cell r="E424">
            <v>71443</v>
          </cell>
          <cell r="F424" t="str">
            <v>RESTAURANTE BÚFALO BILL</v>
          </cell>
          <cell r="G424" t="str">
            <v>El Doncello</v>
          </cell>
          <cell r="H424" t="str">
            <v>Caquetá</v>
          </cell>
          <cell r="I424" t="str">
            <v>SENA - Caquetá</v>
          </cell>
          <cell r="J424" t="str">
            <v>Centro Tecnológico de la Amazonia</v>
          </cell>
          <cell r="K424">
            <v>150</v>
          </cell>
          <cell r="L424" t="str">
            <v>10/24/2019</v>
          </cell>
          <cell r="M424" t="str">
            <v>Hoteles Y Restaurantes</v>
          </cell>
          <cell r="N424" t="str">
            <v>Expendio A La Mesa De Comidas Preparadas, En Restaurantes</v>
          </cell>
        </row>
        <row r="425">
          <cell r="E425">
            <v>71507</v>
          </cell>
          <cell r="F425" t="str">
            <v>ESTACION PISCICOLA LA BENDICION</v>
          </cell>
          <cell r="G425" t="str">
            <v>María La Baja</v>
          </cell>
          <cell r="H425" t="str">
            <v>Bolívar</v>
          </cell>
          <cell r="I425" t="str">
            <v>SENA - Bolívar</v>
          </cell>
          <cell r="J425" t="str">
            <v>Centro Agroempresarial y Minero</v>
          </cell>
          <cell r="K425">
            <v>179</v>
          </cell>
          <cell r="L425" t="str">
            <v>10/24/2019</v>
          </cell>
          <cell r="M425" t="str">
            <v>Pesca</v>
          </cell>
          <cell r="N425" t="str">
            <v>Pesca Y Cultivo De Peces En Criaderos Y Granjas Piscícolas</v>
          </cell>
        </row>
        <row r="426">
          <cell r="E426">
            <v>71528</v>
          </cell>
          <cell r="F426" t="str">
            <v>VELONES LA ESTRELLITA</v>
          </cell>
          <cell r="G426" t="str">
            <v>Guaduas</v>
          </cell>
          <cell r="H426" t="str">
            <v>Cundinamarca</v>
          </cell>
          <cell r="I426" t="str">
            <v>SENA - Cundinamarca</v>
          </cell>
          <cell r="J426" t="str">
            <v>Centro de Desarrollo Agroindustrial y Empresarial</v>
          </cell>
          <cell r="K426">
            <v>148</v>
          </cell>
          <cell r="L426" t="str">
            <v>10/24/2019</v>
          </cell>
          <cell r="M426" t="str">
            <v>Industrias Manufactureras</v>
          </cell>
          <cell r="N426" t="str">
            <v>Otras Industrias Manufactureras NCP</v>
          </cell>
        </row>
        <row r="427">
          <cell r="E427">
            <v>71569</v>
          </cell>
          <cell r="F427" t="str">
            <v xml:space="preserve">CEOP MUEBLES </v>
          </cell>
          <cell r="G427" t="str">
            <v>Colón</v>
          </cell>
          <cell r="H427" t="str">
            <v>Putumayo</v>
          </cell>
          <cell r="I427" t="str">
            <v>SENA - Putumayo</v>
          </cell>
          <cell r="J427" t="str">
            <v>Centro Agroforestal y Acuicola Arapaima</v>
          </cell>
          <cell r="K427">
            <v>149</v>
          </cell>
          <cell r="L427" t="str">
            <v>10/24/2019</v>
          </cell>
          <cell r="M427" t="str">
            <v>Construcción</v>
          </cell>
          <cell r="N427" t="str">
            <v>Otros Trabajos De Terminación Y Acabado</v>
          </cell>
        </row>
        <row r="428">
          <cell r="E428">
            <v>71607</v>
          </cell>
          <cell r="F428" t="str">
            <v>PRODUCTOS HERBALES DE BELLEZA ROSY</v>
          </cell>
          <cell r="G428" t="str">
            <v>Toribio</v>
          </cell>
          <cell r="H428" t="str">
            <v>Cauca</v>
          </cell>
          <cell r="I428" t="str">
            <v>SENA - Cauca</v>
          </cell>
          <cell r="J428" t="str">
            <v>Centro Agropecuario</v>
          </cell>
          <cell r="K428">
            <v>135</v>
          </cell>
          <cell r="L428" t="str">
            <v>10/24/2019</v>
          </cell>
          <cell r="M428" t="str">
            <v>Industrias Manufactureras</v>
          </cell>
          <cell r="N428" t="str">
            <v>Fabricación De Jabones Y Detergentes, Preparados Para Limpiar Y Pulir, Perfumes Y Preparados de Tocador</v>
          </cell>
        </row>
        <row r="429">
          <cell r="E429">
            <v>71690</v>
          </cell>
          <cell r="F429" t="str">
            <v>AUTOMAXI, CENTRO AUTOMOTRIZ ESPECIALIZADO EN ELECTRÓNICA Y ELECTRICIDAD</v>
          </cell>
          <cell r="G429" t="str">
            <v>Cúcuta</v>
          </cell>
          <cell r="H429" t="str">
            <v>Norte de Santander</v>
          </cell>
          <cell r="I429" t="str">
            <v>SENA - Norte de Santander</v>
          </cell>
          <cell r="J429" t="str">
            <v>Centro de la Industria, la Empresa y los Servicios CIES</v>
          </cell>
          <cell r="K429">
            <v>180</v>
          </cell>
          <cell r="L429" t="str">
            <v>10/24/2019</v>
          </cell>
          <cell r="M429" t="str">
            <v>Otras Actividades De Servicios Comunitarios, Sociales Y Personales</v>
          </cell>
          <cell r="N429" t="str">
            <v>Otras Actividades De Servicios N.C.P.</v>
          </cell>
        </row>
        <row r="430">
          <cell r="E430">
            <v>71701</v>
          </cell>
          <cell r="F430" t="str">
            <v>REDET TELECOMUNICACIONES S.A.S</v>
          </cell>
          <cell r="G430" t="str">
            <v>San Carlos</v>
          </cell>
          <cell r="H430" t="str">
            <v>Córdoba</v>
          </cell>
          <cell r="I430" t="str">
            <v>SENA - Córdoba</v>
          </cell>
          <cell r="J430" t="str">
            <v>Centro de Comercio, Industria y Turismo de Cordoba</v>
          </cell>
          <cell r="K430">
            <v>180</v>
          </cell>
          <cell r="L430" t="str">
            <v>10/24/2019</v>
          </cell>
          <cell r="M430" t="str">
            <v>Transporte, Almacenamiento Y Comunicaciones</v>
          </cell>
          <cell r="N430" t="str">
            <v>Servicios Relacionados Con Las Telecomunicaciones</v>
          </cell>
        </row>
        <row r="431">
          <cell r="E431">
            <v>71794</v>
          </cell>
          <cell r="F431" t="str">
            <v>CAROLINA ALIMENTOS DEL PRINCIPE</v>
          </cell>
          <cell r="G431" t="str">
            <v>Carolina</v>
          </cell>
          <cell r="H431" t="str">
            <v>Antioquia</v>
          </cell>
          <cell r="I431" t="str">
            <v>SENA - Antioquia</v>
          </cell>
          <cell r="J431" t="str">
            <v>Centro Textil y de Gestión Industrial</v>
          </cell>
          <cell r="K431">
            <v>180</v>
          </cell>
          <cell r="L431" t="str">
            <v>10/24/2019</v>
          </cell>
          <cell r="M431" t="str">
            <v>Industrias Manufactureras</v>
          </cell>
          <cell r="N431" t="str">
            <v>Producción, Transformación Y Conservación De Carne Y Derivados Cárnicos</v>
          </cell>
        </row>
        <row r="432">
          <cell r="E432">
            <v>71823</v>
          </cell>
          <cell r="F432" t="str">
            <v>SEMBRAR DEL ORIENTE</v>
          </cell>
          <cell r="G432" t="str">
            <v>Puerto López</v>
          </cell>
          <cell r="H432" t="str">
            <v>Meta</v>
          </cell>
          <cell r="I432" t="str">
            <v>SENA - Meta</v>
          </cell>
          <cell r="J432" t="str">
            <v>Centro Agroindustrial del Meta</v>
          </cell>
          <cell r="K432">
            <v>149</v>
          </cell>
          <cell r="L432" t="str">
            <v>10/24/2019</v>
          </cell>
          <cell r="M432" t="str">
            <v>Agricultura, Ganadería, Caza Y Silvicultura</v>
          </cell>
          <cell r="N432" t="str">
            <v>Actividades De Servicios, Agrícolas Y Ganaderos, Excepto Las Actividades Veterinarias</v>
          </cell>
        </row>
        <row r="433">
          <cell r="E433">
            <v>71834</v>
          </cell>
          <cell r="F433" t="str">
            <v>RESERVA ORO VERDE</v>
          </cell>
          <cell r="G433" t="str">
            <v>Leticia</v>
          </cell>
          <cell r="H433" t="str">
            <v>Amazonas</v>
          </cell>
          <cell r="I433" t="str">
            <v>SENA - Amazonas</v>
          </cell>
          <cell r="J433" t="str">
            <v>Centro para la Biodiversidad y el Turismo del Amazonas</v>
          </cell>
          <cell r="K433">
            <v>180</v>
          </cell>
          <cell r="L433" t="str">
            <v>10/24/2019</v>
          </cell>
          <cell r="M433" t="str">
            <v>Naranja - Alojamiento Y Servicios De Comida</v>
          </cell>
          <cell r="N433" t="str">
            <v>Alojamiento rural</v>
          </cell>
        </row>
        <row r="434">
          <cell r="E434">
            <v>71849</v>
          </cell>
          <cell r="F434" t="str">
            <v>LECHERIA TROPICAL ESPECIALIZADA LA VICTORIA</v>
          </cell>
          <cell r="G434" t="str">
            <v>Pivijay</v>
          </cell>
          <cell r="H434" t="str">
            <v>Magdalena</v>
          </cell>
          <cell r="I434" t="str">
            <v>SENA - Magdalena</v>
          </cell>
          <cell r="J434" t="str">
            <v>Centro Acuicola y Agroinsdustrial de Gaira</v>
          </cell>
          <cell r="K434">
            <v>180</v>
          </cell>
          <cell r="L434" t="str">
            <v>10/24/2019</v>
          </cell>
          <cell r="M434" t="str">
            <v>Agricultura, Ganadería, Caza Y Silvicultura</v>
          </cell>
          <cell r="N434" t="str">
            <v>Cría Especializada De Ganado Vacuno</v>
          </cell>
        </row>
        <row r="435">
          <cell r="E435">
            <v>71923</v>
          </cell>
          <cell r="F435" t="str">
            <v>BIOGANADERIA LA SUIZA DE AMERICA</v>
          </cell>
          <cell r="G435" t="str">
            <v>Silvia</v>
          </cell>
          <cell r="H435" t="str">
            <v>Cauca</v>
          </cell>
          <cell r="I435" t="str">
            <v>SENA - Cauca</v>
          </cell>
          <cell r="J435" t="str">
            <v>Centro Agropecuario</v>
          </cell>
          <cell r="K435">
            <v>148</v>
          </cell>
          <cell r="L435" t="str">
            <v>10/24/2019</v>
          </cell>
          <cell r="M435" t="str">
            <v>Agricultura, Ganadería, Caza Y Silvicultura</v>
          </cell>
          <cell r="N435" t="str">
            <v>Cría Especializada De Ganado Vacuno</v>
          </cell>
        </row>
        <row r="436">
          <cell r="E436">
            <v>71928</v>
          </cell>
          <cell r="F436" t="str">
            <v>CHOCOLATERIA SHALENA</v>
          </cell>
          <cell r="G436" t="str">
            <v>Iquira</v>
          </cell>
          <cell r="H436" t="str">
            <v>Huila</v>
          </cell>
          <cell r="I436" t="str">
            <v>SENA - Huila</v>
          </cell>
          <cell r="J436" t="str">
            <v>Centro de la Industria, la Empresa y los Servicios</v>
          </cell>
          <cell r="K436">
            <v>180</v>
          </cell>
          <cell r="L436" t="str">
            <v>10/24/2019</v>
          </cell>
          <cell r="M436" t="str">
            <v>Industrias Manufactureras</v>
          </cell>
          <cell r="N436" t="str">
            <v>Elaboración De Alimentos Compuestos Principalmente De Frutas, Legumbres Y Hortalizas</v>
          </cell>
        </row>
        <row r="437">
          <cell r="E437">
            <v>71946</v>
          </cell>
          <cell r="F437" t="str">
            <v>AGROPECUARIA EL DOSEL S.A.S - ZOMAC</v>
          </cell>
          <cell r="G437" t="str">
            <v>Chaparral</v>
          </cell>
          <cell r="H437" t="str">
            <v>Tolima</v>
          </cell>
          <cell r="I437" t="str">
            <v>SENA - Tolima</v>
          </cell>
          <cell r="J437" t="str">
            <v>Centro Agropecuario la Granja</v>
          </cell>
          <cell r="K437">
            <v>171</v>
          </cell>
          <cell r="L437" t="str">
            <v>10/24/2019</v>
          </cell>
          <cell r="M437" t="str">
            <v>Agricultura, Ganadería, Caza Y Silvicultura</v>
          </cell>
          <cell r="N437" t="str">
            <v>Cría Especializada De Ganado Vacuno</v>
          </cell>
        </row>
        <row r="438">
          <cell r="E438">
            <v>71970</v>
          </cell>
          <cell r="F438" t="str">
            <v>FRUTOS ORO MIEL</v>
          </cell>
          <cell r="G438" t="str">
            <v>Castilla La Nueva</v>
          </cell>
          <cell r="H438" t="str">
            <v>Meta</v>
          </cell>
          <cell r="I438" t="str">
            <v>SENA - Meta</v>
          </cell>
          <cell r="J438" t="str">
            <v>Centro Agroindustrial del Meta</v>
          </cell>
          <cell r="K438">
            <v>129</v>
          </cell>
          <cell r="L438" t="str">
            <v>10/24/2019</v>
          </cell>
          <cell r="M438" t="str">
            <v>Agricultura, Ganadería, Caza Y Silvicultura</v>
          </cell>
          <cell r="N438" t="str">
            <v>Actividades De Servicios, Agrícolas Y Ganaderos, Excepto Las Actividades Veterinarias</v>
          </cell>
        </row>
        <row r="439">
          <cell r="E439">
            <v>71995</v>
          </cell>
          <cell r="F439" t="str">
            <v>PORCICOLEY</v>
          </cell>
          <cell r="G439" t="str">
            <v>Magangué</v>
          </cell>
          <cell r="H439" t="str">
            <v>Bolívar</v>
          </cell>
          <cell r="I439" t="str">
            <v>SENA - Bolívar</v>
          </cell>
          <cell r="J439" t="str">
            <v>Centro Internacional Náutico, Fluvial y Portuario</v>
          </cell>
          <cell r="K439">
            <v>126</v>
          </cell>
          <cell r="L439" t="str">
            <v>10/24/2019</v>
          </cell>
          <cell r="M439" t="str">
            <v>Agricultura, Ganadería, Caza Y Silvicultura</v>
          </cell>
          <cell r="N439" t="str">
            <v>Cría Especializada De Ganado Porcino</v>
          </cell>
        </row>
        <row r="440">
          <cell r="E440">
            <v>72015</v>
          </cell>
          <cell r="F440" t="str">
            <v>FLEJADORA LA 13</v>
          </cell>
          <cell r="G440" t="str">
            <v>La Argentina</v>
          </cell>
          <cell r="H440" t="str">
            <v>Huila</v>
          </cell>
          <cell r="I440" t="str">
            <v>SENA - Huila</v>
          </cell>
          <cell r="J440" t="str">
            <v>Centro de Desarrollo Agroempresarial y Turístico del Huila</v>
          </cell>
          <cell r="K440">
            <v>147</v>
          </cell>
          <cell r="L440" t="str">
            <v>10/24/2019</v>
          </cell>
          <cell r="M440" t="str">
            <v>Industrias Manufactureras</v>
          </cell>
          <cell r="N440" t="str">
            <v>Fabricación De Otros Productos Elaborados De Metal NCP</v>
          </cell>
        </row>
        <row r="441">
          <cell r="E441">
            <v>72029</v>
          </cell>
          <cell r="F441" t="str">
            <v xml:space="preserve">FRESCH MELON COMPANY </v>
          </cell>
          <cell r="G441" t="str">
            <v>La Unión</v>
          </cell>
          <cell r="H441" t="str">
            <v>Valle del Cauca</v>
          </cell>
          <cell r="I441" t="str">
            <v>SENA - Valle</v>
          </cell>
          <cell r="J441" t="str">
            <v>Centro de Tecnologías Agroindustriales</v>
          </cell>
          <cell r="K441">
            <v>148</v>
          </cell>
          <cell r="L441" t="str">
            <v>10/24/2019</v>
          </cell>
          <cell r="M441" t="str">
            <v>Agricultura, Ganadería, Caza Y Silvicultura</v>
          </cell>
          <cell r="N441" t="str">
            <v>Producción Especializada De Frutas, Nueces, Plantas Bebestibles Y Especias</v>
          </cell>
        </row>
        <row r="442">
          <cell r="E442">
            <v>72109</v>
          </cell>
          <cell r="F442" t="str">
            <v>LACTEOS EL CHUNTIVERO</v>
          </cell>
          <cell r="G442" t="str">
            <v>GutiéRrez</v>
          </cell>
          <cell r="H442" t="str">
            <v>Cundinamarca</v>
          </cell>
          <cell r="I442" t="str">
            <v>SENA - Cundinamarca</v>
          </cell>
          <cell r="J442" t="str">
            <v>Centro Agroecológico y Empresarial</v>
          </cell>
          <cell r="K442">
            <v>180</v>
          </cell>
          <cell r="L442" t="str">
            <v>10/24/2019</v>
          </cell>
          <cell r="M442" t="str">
            <v>Industrias Manufactureras</v>
          </cell>
          <cell r="N442" t="str">
            <v>Elaboración De Productos Lácteos</v>
          </cell>
        </row>
        <row r="443">
          <cell r="E443">
            <v>72117</v>
          </cell>
          <cell r="F443" t="str">
            <v>GANADERIA EL ROLDAN</v>
          </cell>
          <cell r="G443" t="str">
            <v>Dabeiba</v>
          </cell>
          <cell r="H443" t="str">
            <v>Antioquia</v>
          </cell>
          <cell r="I443" t="str">
            <v>SENA - Antioquia</v>
          </cell>
          <cell r="J443" t="str">
            <v>Centro Tecnológico Turístico y Agroindustrial del Occidente Antioqueño</v>
          </cell>
          <cell r="K443">
            <v>180</v>
          </cell>
          <cell r="L443" t="str">
            <v>10/24/2019</v>
          </cell>
          <cell r="M443" t="str">
            <v>Agricultura, Ganadería, Caza Y Silvicultura</v>
          </cell>
          <cell r="N443" t="str">
            <v>Cría Especializada De Ganado Vacuno</v>
          </cell>
        </row>
        <row r="444">
          <cell r="E444">
            <v>72183</v>
          </cell>
          <cell r="F444" t="str">
            <v>LÁCTEOS LAS ROCAS</v>
          </cell>
          <cell r="G444" t="str">
            <v>Susacón</v>
          </cell>
          <cell r="H444" t="str">
            <v>Boyacá</v>
          </cell>
          <cell r="I444" t="str">
            <v>SENA - Boyacá</v>
          </cell>
          <cell r="J444" t="str">
            <v>Centro de Desarrollo Agropecuario y Agroindustrial</v>
          </cell>
          <cell r="K444">
            <v>180</v>
          </cell>
          <cell r="L444" t="str">
            <v>10/24/2019</v>
          </cell>
          <cell r="M444" t="str">
            <v>Industrias Manufactureras</v>
          </cell>
          <cell r="N444" t="str">
            <v>Elaboración De Productos Lácteos</v>
          </cell>
        </row>
        <row r="445">
          <cell r="E445">
            <v>72269</v>
          </cell>
          <cell r="F445" t="str">
            <v>EMPRESA GANADERA HATO LA MARTINA SAS</v>
          </cell>
          <cell r="G445" t="str">
            <v>Albania</v>
          </cell>
          <cell r="H445" t="str">
            <v>Caquetá</v>
          </cell>
          <cell r="I445" t="str">
            <v>SENA - Caquetá</v>
          </cell>
          <cell r="J445" t="str">
            <v>Centro Tecnológico de la Amazonia</v>
          </cell>
          <cell r="K445">
            <v>180</v>
          </cell>
          <cell r="L445" t="str">
            <v>10/24/2019</v>
          </cell>
          <cell r="M445" t="str">
            <v>Agricultura, Ganadería, Caza Y Silvicultura</v>
          </cell>
          <cell r="N445" t="str">
            <v>Cría Especializada De Ganado Vacuno</v>
          </cell>
        </row>
        <row r="446">
          <cell r="E446">
            <v>72380</v>
          </cell>
          <cell r="F446" t="str">
            <v>EMPRESA GANADERA EL JAZMÍN S.A.S</v>
          </cell>
          <cell r="G446" t="str">
            <v>Cartagena Del Chairá</v>
          </cell>
          <cell r="H446" t="str">
            <v>Caquetá</v>
          </cell>
          <cell r="I446" t="str">
            <v>SENA - Caquetá</v>
          </cell>
          <cell r="J446" t="str">
            <v>Centro Tecnológico de la Amazonia</v>
          </cell>
          <cell r="K446">
            <v>176</v>
          </cell>
          <cell r="L446" t="str">
            <v>10/24/2019</v>
          </cell>
          <cell r="M446" t="str">
            <v>Agricultura, Ganadería, Caza Y Silvicultura</v>
          </cell>
          <cell r="N446" t="str">
            <v>Cría Especializada De Ganado Vacuno</v>
          </cell>
        </row>
        <row r="447">
          <cell r="E447">
            <v>64712</v>
          </cell>
          <cell r="F447" t="str">
            <v>MODERN SOFTLUTIONS</v>
          </cell>
          <cell r="G447" t="str">
            <v>Cali</v>
          </cell>
          <cell r="H447" t="str">
            <v>Valle del Cauca</v>
          </cell>
          <cell r="I447" t="str">
            <v>SENA - Valle</v>
          </cell>
          <cell r="J447" t="str">
            <v>Centro de Electricidad y Automatización Industrial -CEAI</v>
          </cell>
          <cell r="K447">
            <v>107</v>
          </cell>
          <cell r="L447" t="str">
            <v>9/9/2019</v>
          </cell>
          <cell r="M447" t="str">
            <v>Transporte, Almacenamiento Y Comunicaciones</v>
          </cell>
          <cell r="N447" t="str">
            <v>Servicios Relacionados Con Las Telecomunicaciones</v>
          </cell>
        </row>
        <row r="448">
          <cell r="E448">
            <v>65971</v>
          </cell>
          <cell r="F448" t="str">
            <v>ATALU</v>
          </cell>
          <cell r="G448" t="str">
            <v>Barranquilla</v>
          </cell>
          <cell r="H448" t="str">
            <v>Atlántico</v>
          </cell>
          <cell r="I448" t="str">
            <v>SENA - Atlántico</v>
          </cell>
          <cell r="J448" t="str">
            <v>Centro de Comercio y Servicios</v>
          </cell>
          <cell r="K448">
            <v>144</v>
          </cell>
          <cell r="L448" t="str">
            <v>9/9/2019</v>
          </cell>
          <cell r="M448" t="str">
            <v>Industrias Manufactureras</v>
          </cell>
          <cell r="N448" t="str">
            <v>Elaboración De Productos De Panadería</v>
          </cell>
        </row>
        <row r="449">
          <cell r="E449">
            <v>66516</v>
          </cell>
          <cell r="F449" t="str">
            <v>LIFE CEREAL</v>
          </cell>
          <cell r="G449" t="str">
            <v>Ibagué</v>
          </cell>
          <cell r="H449" t="str">
            <v>Tolima</v>
          </cell>
          <cell r="I449" t="str">
            <v>SENA - Tolima</v>
          </cell>
          <cell r="J449" t="str">
            <v>Centro de Industria y Construcción</v>
          </cell>
          <cell r="K449">
            <v>139</v>
          </cell>
          <cell r="L449" t="str">
            <v>9/13/2019</v>
          </cell>
          <cell r="M449" t="str">
            <v>Industrias Manufactureras</v>
          </cell>
          <cell r="N449" t="str">
            <v>Elaboración De Otros Productos Alimenticios NCP</v>
          </cell>
        </row>
        <row r="450">
          <cell r="E450">
            <v>67261</v>
          </cell>
          <cell r="F450" t="str">
            <v xml:space="preserve">ASADERO DE POLLOS PRIKA </v>
          </cell>
          <cell r="G450" t="str">
            <v>Tumaco</v>
          </cell>
          <cell r="H450" t="str">
            <v>Nariño</v>
          </cell>
          <cell r="I450" t="str">
            <v>SENA - Nariño</v>
          </cell>
          <cell r="J450" t="str">
            <v>Centro Agroindustrial y Pesquero de la Costa Pacífica</v>
          </cell>
          <cell r="K450">
            <v>150</v>
          </cell>
          <cell r="L450" t="str">
            <v>9/9/2019</v>
          </cell>
          <cell r="M450" t="str">
            <v>Hoteles Y Restaurantes</v>
          </cell>
          <cell r="N450" t="str">
            <v>Expendio A La Mesa De Comidas Preparadas, En Restaurantes</v>
          </cell>
        </row>
        <row r="451">
          <cell r="E451">
            <v>67694</v>
          </cell>
          <cell r="F451" t="str">
            <v>CONFECCIONES INFANTILES HAPPY</v>
          </cell>
          <cell r="G451" t="str">
            <v>Cali</v>
          </cell>
          <cell r="H451" t="str">
            <v>Valle del Cauca</v>
          </cell>
          <cell r="I451" t="str">
            <v>SENA - Valle</v>
          </cell>
          <cell r="J451" t="str">
            <v>Centro de Diseño Tecnológico Industrial</v>
          </cell>
          <cell r="K451">
            <v>127</v>
          </cell>
          <cell r="L451" t="str">
            <v>9/9/2019</v>
          </cell>
          <cell r="M451" t="str">
            <v>Industrias Manufactureras</v>
          </cell>
          <cell r="N451" t="str">
            <v>Confección De Artículos Con Materiales Textiles No Producidos En La Misma Unidad, Excepto Prendas de Vestir</v>
          </cell>
        </row>
        <row r="452">
          <cell r="E452">
            <v>67717</v>
          </cell>
          <cell r="F452" t="str">
            <v>DELICRYSS</v>
          </cell>
          <cell r="G452" t="str">
            <v>Santa Marta</v>
          </cell>
          <cell r="H452" t="str">
            <v>Magdalena</v>
          </cell>
          <cell r="I452" t="str">
            <v>SENA - Magdalena</v>
          </cell>
          <cell r="J452" t="str">
            <v>Centro Acuicola y Agroinsdustrial de Gaira</v>
          </cell>
          <cell r="K452">
            <v>149</v>
          </cell>
          <cell r="L452" t="str">
            <v>9/9/2019</v>
          </cell>
          <cell r="M452" t="str">
            <v>Hoteles Y Restaurantes</v>
          </cell>
          <cell r="N452" t="str">
            <v>Otros Tipos De Expendio NCP De Alimentos Preparados</v>
          </cell>
        </row>
        <row r="453">
          <cell r="E453">
            <v>67745</v>
          </cell>
          <cell r="F453" t="str">
            <v>EULOGIO DIBUJOS ANIMADOS</v>
          </cell>
          <cell r="G453" t="str">
            <v>Bogotá</v>
          </cell>
          <cell r="H453" t="str">
            <v>Bogotá D.C</v>
          </cell>
          <cell r="I453" t="str">
            <v>PRANA</v>
          </cell>
          <cell r="J453" t="str">
            <v>Incubadora de Empresas Culturales e Industrias Creativas</v>
          </cell>
          <cell r="K453">
            <v>180</v>
          </cell>
          <cell r="L453" t="str">
            <v>9/13/2019</v>
          </cell>
          <cell r="M453" t="str">
            <v>Educación</v>
          </cell>
          <cell r="N453" t="str">
            <v>Educación No Formal</v>
          </cell>
        </row>
        <row r="454">
          <cell r="E454">
            <v>67924</v>
          </cell>
          <cell r="F454" t="str">
            <v>CALZADO CRONOS</v>
          </cell>
          <cell r="G454" t="str">
            <v>Ipiales</v>
          </cell>
          <cell r="H454" t="str">
            <v>Nariño</v>
          </cell>
          <cell r="I454" t="str">
            <v>SENA - Nariño</v>
          </cell>
          <cell r="J454" t="str">
            <v>Centro Sur Colombiano de Logística Internacional</v>
          </cell>
          <cell r="K454">
            <v>145</v>
          </cell>
          <cell r="L454" t="str">
            <v>9/9/2019</v>
          </cell>
          <cell r="M454" t="str">
            <v>Industrias Manufactureras</v>
          </cell>
          <cell r="N454" t="str">
            <v>Fabricación De Calzado De Materiales Textiles, Con Cualquier Tipo De Suela, Excepto Calzado Deportivo</v>
          </cell>
        </row>
        <row r="455">
          <cell r="E455">
            <v>68024</v>
          </cell>
          <cell r="F455" t="str">
            <v>INNTEX</v>
          </cell>
          <cell r="G455" t="str">
            <v>Pitalito</v>
          </cell>
          <cell r="H455" t="str">
            <v>Huila</v>
          </cell>
          <cell r="I455" t="str">
            <v>SENA - Huila</v>
          </cell>
          <cell r="J455" t="str">
            <v>Centro de Gestión y Desarrollo Sostenible Surcolombiano</v>
          </cell>
          <cell r="K455">
            <v>110</v>
          </cell>
          <cell r="L455" t="str">
            <v>9/9/2019</v>
          </cell>
          <cell r="M455" t="str">
            <v>Industrias Manufactureras</v>
          </cell>
          <cell r="N455" t="str">
            <v>Acabado O Recubrimiento</v>
          </cell>
        </row>
        <row r="456">
          <cell r="E456">
            <v>68162</v>
          </cell>
          <cell r="F456" t="str">
            <v>ANIMEDIKA</v>
          </cell>
          <cell r="G456" t="str">
            <v>Guadalajara De Buga</v>
          </cell>
          <cell r="H456" t="str">
            <v>Valle del Cauca</v>
          </cell>
          <cell r="I456" t="str">
            <v>SENA - Valle</v>
          </cell>
          <cell r="J456" t="str">
            <v>Centro Agropecuario de Buga</v>
          </cell>
          <cell r="K456">
            <v>89</v>
          </cell>
          <cell r="L456" t="str">
            <v>9/9/2019</v>
          </cell>
          <cell r="M456" t="str">
            <v>Servicios Sociales Y De Salud</v>
          </cell>
          <cell r="N456" t="str">
            <v>Actividades Veterinarias</v>
          </cell>
        </row>
        <row r="457">
          <cell r="E457">
            <v>68272</v>
          </cell>
          <cell r="F457" t="str">
            <v>ACUAPEZ  DE NARIÑO.</v>
          </cell>
          <cell r="G457" t="str">
            <v>Pasto</v>
          </cell>
          <cell r="H457" t="str">
            <v>Nariño</v>
          </cell>
          <cell r="I457" t="str">
            <v>SENA - Nariño</v>
          </cell>
          <cell r="J457" t="str">
            <v>Centro Sur Colombiano de Logística Internacional</v>
          </cell>
          <cell r="K457">
            <v>127</v>
          </cell>
          <cell r="L457" t="str">
            <v>9/9/2019</v>
          </cell>
          <cell r="M457" t="str">
            <v>Pesca</v>
          </cell>
          <cell r="N457" t="str">
            <v>Pesca Y Cultivo De Peces En Criaderos Y Granjas Piscícolas</v>
          </cell>
        </row>
        <row r="458">
          <cell r="E458">
            <v>68314</v>
          </cell>
          <cell r="F458" t="str">
            <v xml:space="preserve">  GANADERÍA LA JUANA                                                   </v>
          </cell>
          <cell r="G458" t="str">
            <v>Gigante</v>
          </cell>
          <cell r="H458" t="str">
            <v>Huila</v>
          </cell>
          <cell r="I458" t="str">
            <v>SENA - Huila</v>
          </cell>
          <cell r="J458" t="str">
            <v>Centro Agroempresarial y Desarrollo Pecuario del Huila</v>
          </cell>
          <cell r="K458">
            <v>150</v>
          </cell>
          <cell r="L458" t="str">
            <v>9/9/2019</v>
          </cell>
          <cell r="M458" t="str">
            <v>Agricultura, Ganadería, Caza Y Silvicultura</v>
          </cell>
          <cell r="N458" t="str">
            <v>Cría Especializada De Ganado Vacuno</v>
          </cell>
        </row>
        <row r="459">
          <cell r="E459">
            <v>68364</v>
          </cell>
          <cell r="F459" t="str">
            <v>INCUBOX</v>
          </cell>
          <cell r="G459" t="str">
            <v>Cali</v>
          </cell>
          <cell r="H459" t="str">
            <v>Valle del Cauca</v>
          </cell>
          <cell r="I459" t="str">
            <v>SENA - Valle</v>
          </cell>
          <cell r="J459" t="str">
            <v>Centro de Electricidad y Automatización Industrial -CEAI</v>
          </cell>
          <cell r="K459">
            <v>125</v>
          </cell>
          <cell r="L459" t="str">
            <v>9/9/2019</v>
          </cell>
          <cell r="M459" t="str">
            <v>Actividades Inmobiliarias, Empresariales Y De Alquiler</v>
          </cell>
          <cell r="N459" t="str">
            <v>Publicidad</v>
          </cell>
        </row>
        <row r="460">
          <cell r="E460">
            <v>68471</v>
          </cell>
          <cell r="F460" t="str">
            <v>LIVING SAN ANDRES S.A.S</v>
          </cell>
          <cell r="G460" t="str">
            <v>San Andrés</v>
          </cell>
          <cell r="H460" t="str">
            <v>Archipiélago de San Andrés</v>
          </cell>
          <cell r="I460" t="str">
            <v>SENA - San Andrés</v>
          </cell>
          <cell r="J460" t="str">
            <v>Centro de Formación Turistica, Gente de Mar y de Servicios</v>
          </cell>
          <cell r="K460">
            <v>129</v>
          </cell>
          <cell r="L460" t="str">
            <v>9/9/2019</v>
          </cell>
          <cell r="M460" t="str">
            <v>Otras Actividades De Servicios Comunitarios, Sociales Y Personales</v>
          </cell>
          <cell r="N460" t="str">
            <v>Otras Actividades De Servicios N.C.P.</v>
          </cell>
        </row>
        <row r="461">
          <cell r="E461">
            <v>68520</v>
          </cell>
          <cell r="F461" t="str">
            <v>JULIAN CALDERON PERFUMES Y COSMETICOS</v>
          </cell>
          <cell r="G461" t="str">
            <v>Leticia</v>
          </cell>
          <cell r="H461" t="str">
            <v>Amazonas</v>
          </cell>
          <cell r="I461" t="str">
            <v>SENA - Amazonas</v>
          </cell>
          <cell r="J461" t="str">
            <v>Centro para la Biodiversidad y el Turismo del Amazonas</v>
          </cell>
          <cell r="K461">
            <v>124</v>
          </cell>
          <cell r="L461" t="str">
            <v>9/9/2019</v>
          </cell>
          <cell r="M461" t="str">
            <v>Industrias Manufactureras</v>
          </cell>
          <cell r="N461" t="str">
            <v>Fabricación De Jabones Y Detergentes, Preparados Para Limpiar Y Pulir, Perfumes Y Preparados de Tocador</v>
          </cell>
        </row>
        <row r="462">
          <cell r="E462">
            <v>68526</v>
          </cell>
          <cell r="F462" t="str">
            <v>EMPRESA ECOGANADERA VILLEGAS SAS</v>
          </cell>
          <cell r="G462" t="str">
            <v>La MontañIta</v>
          </cell>
          <cell r="H462" t="str">
            <v>Caquetá</v>
          </cell>
          <cell r="I462" t="str">
            <v>SENA - Caquetá</v>
          </cell>
          <cell r="J462" t="str">
            <v>Centro Tecnológico de la Amazonia</v>
          </cell>
          <cell r="K462">
            <v>146</v>
          </cell>
          <cell r="L462" t="str">
            <v>9/25/2019</v>
          </cell>
          <cell r="M462" t="str">
            <v>Agricultura, Ganadería, Caza Y Silvicultura</v>
          </cell>
          <cell r="N462" t="str">
            <v>Cría Especializada De Ganado Vacuno</v>
          </cell>
        </row>
        <row r="463">
          <cell r="E463">
            <v>68537</v>
          </cell>
          <cell r="F463" t="str">
            <v>ECOGANO SAS.</v>
          </cell>
          <cell r="G463" t="str">
            <v>Barrancabermeja</v>
          </cell>
          <cell r="H463" t="str">
            <v>Santander</v>
          </cell>
          <cell r="I463" t="str">
            <v>SENA - Santander</v>
          </cell>
          <cell r="J463" t="str">
            <v>Centro Industrial y del Desarrollo Tecnológico</v>
          </cell>
          <cell r="K463">
            <v>166</v>
          </cell>
          <cell r="L463" t="str">
            <v>9/9/2019</v>
          </cell>
          <cell r="M463" t="str">
            <v>Agricultura, Ganadería, Caza Y Silvicultura</v>
          </cell>
          <cell r="N463" t="str">
            <v>Actividad Mixta (Agrícola Y Pecuaria)</v>
          </cell>
        </row>
        <row r="464">
          <cell r="E464">
            <v>68540</v>
          </cell>
          <cell r="F464" t="str">
            <v xml:space="preserve">KAHUNA </v>
          </cell>
          <cell r="G464" t="str">
            <v>Pereira</v>
          </cell>
          <cell r="H464" t="str">
            <v>Risaralda</v>
          </cell>
          <cell r="I464" t="str">
            <v>SENA - Risaralda</v>
          </cell>
          <cell r="J464" t="str">
            <v>Centro de Diseño e Innovación Tecnológica Industrial</v>
          </cell>
          <cell r="K464">
            <v>125</v>
          </cell>
          <cell r="L464" t="str">
            <v>9/9/2019</v>
          </cell>
          <cell r="M464" t="str">
            <v>Industrias Manufactureras</v>
          </cell>
          <cell r="N464" t="str">
            <v>Elaboración De Alimentos Compuestos Principalmente De Frutas, Legumbres Y Hortalizas</v>
          </cell>
        </row>
        <row r="465">
          <cell r="E465">
            <v>68580</v>
          </cell>
          <cell r="F465" t="str">
            <v>SERVIPC</v>
          </cell>
          <cell r="G465" t="str">
            <v>Cali</v>
          </cell>
          <cell r="H465" t="str">
            <v>Valle del Cauca</v>
          </cell>
          <cell r="I465" t="str">
            <v>SENA - Valle</v>
          </cell>
          <cell r="J465" t="str">
            <v>Centro de la Construcción</v>
          </cell>
          <cell r="K465">
            <v>129</v>
          </cell>
          <cell r="L465" t="str">
            <v>9/9/2019</v>
          </cell>
          <cell r="M465" t="str">
            <v>Otras Actividades De Servicios Comunitarios, Sociales Y Personales</v>
          </cell>
          <cell r="N465" t="str">
            <v>Otras Actividades De Servicios N.C.P.</v>
          </cell>
        </row>
        <row r="466">
          <cell r="E466">
            <v>68612</v>
          </cell>
          <cell r="F466" t="str">
            <v>NEUROINNOVA</v>
          </cell>
          <cell r="G466" t="str">
            <v>Cartagena</v>
          </cell>
          <cell r="H466" t="str">
            <v>Bolívar</v>
          </cell>
          <cell r="I466" t="str">
            <v>SENA - Bolívar</v>
          </cell>
          <cell r="J466" t="str">
            <v>Centro de Comercio y Servicios</v>
          </cell>
          <cell r="K466">
            <v>139</v>
          </cell>
          <cell r="L466" t="str">
            <v>9/9/2019</v>
          </cell>
          <cell r="M466" t="str">
            <v>Servicios Sociales Y De Salud</v>
          </cell>
          <cell r="N466" t="str">
            <v>Actividades De Apoyo Terapéutico</v>
          </cell>
        </row>
        <row r="467">
          <cell r="E467">
            <v>68664</v>
          </cell>
          <cell r="F467" t="str">
            <v>RASCA CATS</v>
          </cell>
          <cell r="G467" t="str">
            <v>Pereira</v>
          </cell>
          <cell r="H467" t="str">
            <v>Risaralda</v>
          </cell>
          <cell r="I467" t="str">
            <v>SENA - Risaralda</v>
          </cell>
          <cell r="J467" t="str">
            <v>Centro de Diseño e Innovación Tecnológica Industrial</v>
          </cell>
          <cell r="K467">
            <v>98</v>
          </cell>
          <cell r="L467" t="str">
            <v>9/9/2019</v>
          </cell>
          <cell r="M467" t="str">
            <v>Industrias Manufactureras</v>
          </cell>
          <cell r="N467" t="str">
            <v>Fabricación De Muebles Para Comercio Y Servicios</v>
          </cell>
        </row>
        <row r="468">
          <cell r="E468">
            <v>68713</v>
          </cell>
          <cell r="F468" t="str">
            <v>ASECONFI</v>
          </cell>
          <cell r="G468" t="str">
            <v>Apartadó</v>
          </cell>
          <cell r="H468" t="str">
            <v>Antioquia</v>
          </cell>
          <cell r="I468" t="str">
            <v>SENA - Antioquia</v>
          </cell>
          <cell r="J468" t="str">
            <v>Complejo Tecnológico Agroindustrial, Pecuario, y Turístico</v>
          </cell>
          <cell r="K468">
            <v>179</v>
          </cell>
          <cell r="L468" t="str">
            <v>9/9/2019</v>
          </cell>
          <cell r="M468" t="str">
            <v>Otras Actividades De Servicios Comunitarios, Sociales Y Personales</v>
          </cell>
          <cell r="N468" t="str">
            <v>Otras Actividades De Servicios N.C.P.</v>
          </cell>
        </row>
        <row r="469">
          <cell r="E469">
            <v>68794</v>
          </cell>
          <cell r="F469" t="str">
            <v xml:space="preserve">ALEVINOS DEL CHOCO </v>
          </cell>
          <cell r="G469" t="str">
            <v>Unión Panamericana</v>
          </cell>
          <cell r="H469" t="str">
            <v>Chocó</v>
          </cell>
          <cell r="I469" t="str">
            <v>SENA - Choco</v>
          </cell>
          <cell r="J469" t="str">
            <v>Centro de Recursos Naturales, Industria y Biodiversidad</v>
          </cell>
          <cell r="K469">
            <v>129</v>
          </cell>
          <cell r="L469" t="str">
            <v>9/9/2019</v>
          </cell>
          <cell r="M469" t="str">
            <v>Pesca</v>
          </cell>
          <cell r="N469" t="str">
            <v>Pesca Y Cultivo De Peces En Criaderos Y Granjas Piscícolas</v>
          </cell>
        </row>
        <row r="470">
          <cell r="E470">
            <v>68797</v>
          </cell>
          <cell r="F470" t="str">
            <v>SPA DE UÑAS ARTE Y DISEÑO</v>
          </cell>
          <cell r="G470" t="str">
            <v>Tumaco</v>
          </cell>
          <cell r="H470" t="str">
            <v>Nariño</v>
          </cell>
          <cell r="I470" t="str">
            <v>SENA - Nariño</v>
          </cell>
          <cell r="J470" t="str">
            <v>Centro Agroindustrial y Pesquero de la Costa Pacífica</v>
          </cell>
          <cell r="K470">
            <v>83</v>
          </cell>
          <cell r="L470" t="str">
            <v>9/9/2019</v>
          </cell>
          <cell r="M470" t="str">
            <v>Otras Actividades De Servicios Comunitarios, Sociales Y Personales</v>
          </cell>
          <cell r="N470" t="str">
            <v>Peluquería Y Otros Tratamientos De Belleza</v>
          </cell>
        </row>
        <row r="471">
          <cell r="E471">
            <v>68924</v>
          </cell>
          <cell r="F471" t="str">
            <v>ILUZION</v>
          </cell>
          <cell r="G471" t="str">
            <v>Medellín</v>
          </cell>
          <cell r="H471" t="str">
            <v>Antioquia</v>
          </cell>
          <cell r="I471" t="str">
            <v>SENA - Antioquia</v>
          </cell>
          <cell r="J471" t="str">
            <v>Centro de Tecnología de la Manufactura Avanzada</v>
          </cell>
          <cell r="K471">
            <v>145</v>
          </cell>
          <cell r="L471" t="str">
            <v>9/9/2019</v>
          </cell>
          <cell r="M471" t="str">
            <v>Industrias Manufactureras</v>
          </cell>
          <cell r="N471" t="str">
            <v>Fabricación De Lámparas Eléctricas Y Equipo De Iluminación</v>
          </cell>
        </row>
        <row r="472">
          <cell r="E472">
            <v>68932</v>
          </cell>
          <cell r="F472" t="str">
            <v>PRODUCTORA DE HORTALIZAS AR3</v>
          </cell>
          <cell r="G472" t="str">
            <v>Barbosa</v>
          </cell>
          <cell r="H472" t="str">
            <v>Santander</v>
          </cell>
          <cell r="I472" t="str">
            <v>SENA - Santander</v>
          </cell>
          <cell r="J472" t="str">
            <v>Centro de Gestión Agroempresarial del Oriente</v>
          </cell>
          <cell r="K472">
            <v>109</v>
          </cell>
          <cell r="L472" t="str">
            <v>9/9/2019</v>
          </cell>
          <cell r="M472" t="str">
            <v>Agricultura, Ganadería, Caza Y Silvicultura</v>
          </cell>
          <cell r="N472" t="str">
            <v>Producción Especializada De Hortalizas Y Legumbres</v>
          </cell>
        </row>
        <row r="473">
          <cell r="E473">
            <v>68994</v>
          </cell>
          <cell r="F473" t="str">
            <v>OUTLANDERS COLOMBIA</v>
          </cell>
          <cell r="G473" t="str">
            <v>Bogotá</v>
          </cell>
          <cell r="H473" t="str">
            <v>Bogotá D.C</v>
          </cell>
          <cell r="I473" t="str">
            <v>SENA - Distrito Capital</v>
          </cell>
          <cell r="J473" t="str">
            <v>Centro Nacional de Hoteleria, Turismo y Alimentos</v>
          </cell>
          <cell r="K473">
            <v>180</v>
          </cell>
          <cell r="L473" t="str">
            <v>9/9/2019</v>
          </cell>
          <cell r="M473" t="str">
            <v>Transporte, Almacenamiento Y Comunicaciones</v>
          </cell>
          <cell r="N473" t="str">
            <v>Actividades De Agencias De Viajes Y Organizadores De Viajes, Actividades De Asistencia a Turistas NCP</v>
          </cell>
        </row>
        <row r="474">
          <cell r="E474">
            <v>68997</v>
          </cell>
          <cell r="F474" t="str">
            <v>HUELLA DEART</v>
          </cell>
          <cell r="G474" t="str">
            <v>Bogotá</v>
          </cell>
          <cell r="H474" t="str">
            <v>Bogotá D.C</v>
          </cell>
          <cell r="I474" t="str">
            <v>PRANA</v>
          </cell>
          <cell r="J474" t="str">
            <v>Incubadora de Empresas Culturales e Industrias Creativas</v>
          </cell>
          <cell r="K474">
            <v>180</v>
          </cell>
          <cell r="L474" t="str">
            <v>9/13/2019</v>
          </cell>
          <cell r="M474" t="str">
            <v>Industrias Manufactureras</v>
          </cell>
          <cell r="N474" t="str">
            <v>Arte, Diseño Y Composición</v>
          </cell>
        </row>
        <row r="475">
          <cell r="E475">
            <v>69027</v>
          </cell>
          <cell r="F475" t="str">
            <v>REPOSTERÍA ZOETE</v>
          </cell>
          <cell r="G475" t="str">
            <v>Neiva</v>
          </cell>
          <cell r="H475" t="str">
            <v>Huila</v>
          </cell>
          <cell r="I475" t="str">
            <v>SENA - Huila</v>
          </cell>
          <cell r="J475" t="str">
            <v>Centro de Formación Agroindustrial</v>
          </cell>
          <cell r="K475">
            <v>137</v>
          </cell>
          <cell r="L475" t="str">
            <v>9/9/2019</v>
          </cell>
          <cell r="M475" t="str">
            <v>Industrias Manufactureras</v>
          </cell>
          <cell r="N475" t="str">
            <v>Elaboración De Productos De Panadería</v>
          </cell>
        </row>
        <row r="476">
          <cell r="E476">
            <v>69046</v>
          </cell>
          <cell r="F476" t="str">
            <v xml:space="preserve">SISTEMA DE FACTURACIÓN POS </v>
          </cell>
          <cell r="G476" t="str">
            <v>Funza</v>
          </cell>
          <cell r="H476" t="str">
            <v>Cundinamarca</v>
          </cell>
          <cell r="I476" t="str">
            <v>SENA - Cundinamarca</v>
          </cell>
          <cell r="J476" t="str">
            <v>Centro de Biotecnología Agropecuaria</v>
          </cell>
          <cell r="K476">
            <v>127</v>
          </cell>
          <cell r="L476" t="str">
            <v>9/9/2019</v>
          </cell>
          <cell r="M476" t="str">
            <v>Actividades Inmobiliarias, Empresariales Y De Alquiler</v>
          </cell>
          <cell r="N476" t="str">
            <v>Consultores En Programas De Informática Y Suministro De Programas De Informática</v>
          </cell>
        </row>
        <row r="477">
          <cell r="E477">
            <v>69057</v>
          </cell>
          <cell r="F477" t="str">
            <v>LILO</v>
          </cell>
          <cell r="G477" t="str">
            <v>La Ceja</v>
          </cell>
          <cell r="H477" t="str">
            <v>Antioquia</v>
          </cell>
          <cell r="I477" t="str">
            <v>SENA - Antioquia</v>
          </cell>
          <cell r="J477" t="str">
            <v>Centro del Diseño y Manufactura del Cuero</v>
          </cell>
          <cell r="K477">
            <v>75</v>
          </cell>
          <cell r="L477" t="str">
            <v>9/9/2019</v>
          </cell>
          <cell r="M477" t="str">
            <v>Industrias Manufactureras</v>
          </cell>
          <cell r="N477" t="str">
            <v>Fabricación De Artículos De Viaje, Bolsos De Mano Y Artículos Similares, Elaborados en Materiales Sintéticos, Plastico e Imitaciones de Cuero</v>
          </cell>
        </row>
        <row r="478">
          <cell r="E478">
            <v>69110</v>
          </cell>
          <cell r="F478" t="str">
            <v>FRUTOS DE MI ORIENTE</v>
          </cell>
          <cell r="G478" t="str">
            <v>Rionegro</v>
          </cell>
          <cell r="H478" t="str">
            <v>Antioquia</v>
          </cell>
          <cell r="I478" t="str">
            <v>SENA - Antioquia</v>
          </cell>
          <cell r="J478" t="str">
            <v>Centro de la Innovación, la Agroindustria y la aviación</v>
          </cell>
          <cell r="K478">
            <v>150</v>
          </cell>
          <cell r="L478" t="str">
            <v>9/9/2019</v>
          </cell>
          <cell r="M478" t="str">
            <v>Industrias Manufactureras</v>
          </cell>
          <cell r="N478" t="str">
            <v>Elaboración De Alimentos Compuestos Principalmente De Frutas, Legumbres Y Hortalizas</v>
          </cell>
        </row>
        <row r="479">
          <cell r="E479">
            <v>69125</v>
          </cell>
          <cell r="F479" t="str">
            <v>MONTESOL</v>
          </cell>
          <cell r="G479" t="str">
            <v>Medellín</v>
          </cell>
          <cell r="H479" t="str">
            <v>Antioquia</v>
          </cell>
          <cell r="I479" t="str">
            <v>SENA - Antioquia</v>
          </cell>
          <cell r="J479" t="str">
            <v>Centro Textil y de Gestión Industrial</v>
          </cell>
          <cell r="K479">
            <v>180</v>
          </cell>
          <cell r="L479" t="str">
            <v>9/9/2019</v>
          </cell>
          <cell r="M479" t="str">
            <v>Industrias Manufactureras</v>
          </cell>
          <cell r="N479" t="str">
            <v>Fabricación De Jabones Y Detergentes, Preparados Para Limpiar Y Pulir, Perfumes Y Preparados de Tocador</v>
          </cell>
        </row>
        <row r="480">
          <cell r="E480">
            <v>69130</v>
          </cell>
          <cell r="F480" t="str">
            <v>MARIO VALLEJO PUBLICIDAD SAS</v>
          </cell>
          <cell r="G480" t="str">
            <v>Puerto Asís</v>
          </cell>
          <cell r="H480" t="str">
            <v>Putumayo</v>
          </cell>
          <cell r="I480" t="str">
            <v>SENA - Putumayo</v>
          </cell>
          <cell r="J480" t="str">
            <v>Centro Agroforestal y Acuicola Arapaima</v>
          </cell>
          <cell r="K480">
            <v>127</v>
          </cell>
          <cell r="L480" t="str">
            <v>9/10/2019</v>
          </cell>
          <cell r="M480" t="str">
            <v>Industrias Manufactureras</v>
          </cell>
          <cell r="N480" t="str">
            <v>Arte, Diseño Y Composición</v>
          </cell>
        </row>
        <row r="481">
          <cell r="E481">
            <v>69154</v>
          </cell>
          <cell r="F481" t="str">
            <v xml:space="preserve">DRONECORFA </v>
          </cell>
          <cell r="G481" t="str">
            <v>Cereté</v>
          </cell>
          <cell r="H481" t="str">
            <v>Córdoba</v>
          </cell>
          <cell r="I481" t="str">
            <v>SENA - Córdoba</v>
          </cell>
          <cell r="J481" t="str">
            <v>Centro Agropecuario y de Biotecnología el Porvenir</v>
          </cell>
          <cell r="K481">
            <v>180</v>
          </cell>
          <cell r="L481" t="str">
            <v>9/9/2019</v>
          </cell>
          <cell r="M481" t="str">
            <v>Agricultura, Ganadería, Caza Y Silvicultura</v>
          </cell>
          <cell r="N481" t="str">
            <v>Actividad Mixta (Agrícola Y Pecuaria)</v>
          </cell>
        </row>
        <row r="482">
          <cell r="E482">
            <v>69165</v>
          </cell>
          <cell r="F482" t="str">
            <v>BOX PUZZLE HOUSE</v>
          </cell>
          <cell r="G482" t="str">
            <v>San Andrés</v>
          </cell>
          <cell r="H482" t="str">
            <v>Archipiélago de San Andrés</v>
          </cell>
          <cell r="I482" t="str">
            <v>SENA - San Andrés</v>
          </cell>
          <cell r="J482" t="str">
            <v>Centro de Formación Turistica, Gente de Mar y de Servicios</v>
          </cell>
          <cell r="K482">
            <v>180</v>
          </cell>
          <cell r="L482" t="str">
            <v>9/9/2019</v>
          </cell>
          <cell r="M482" t="str">
            <v>Construcción</v>
          </cell>
          <cell r="N482" t="str">
            <v>Construcción De Edificaciones Para Uso Residencial</v>
          </cell>
        </row>
        <row r="483">
          <cell r="E483">
            <v>69195</v>
          </cell>
          <cell r="F483" t="str">
            <v>DERIVADOS LACTEOS LA FLORESTA</v>
          </cell>
          <cell r="G483" t="str">
            <v>El Carmen De Atrato</v>
          </cell>
          <cell r="H483" t="str">
            <v>Chocó</v>
          </cell>
          <cell r="I483" t="str">
            <v>SENA - Choco</v>
          </cell>
          <cell r="J483" t="str">
            <v>Centro de Recursos Naturales, Industria y Biodiversidad</v>
          </cell>
          <cell r="K483">
            <v>128</v>
          </cell>
          <cell r="L483" t="str">
            <v>9/9/2019</v>
          </cell>
          <cell r="M483" t="str">
            <v>Industrias Manufactureras</v>
          </cell>
          <cell r="N483" t="str">
            <v>Elaboración De Productos Lácteos</v>
          </cell>
        </row>
        <row r="484">
          <cell r="E484">
            <v>69233</v>
          </cell>
          <cell r="F484" t="str">
            <v>KAWA</v>
          </cell>
          <cell r="G484" t="str">
            <v>Bucaramanga</v>
          </cell>
          <cell r="H484" t="str">
            <v>Santander</v>
          </cell>
          <cell r="I484" t="str">
            <v>UIS</v>
          </cell>
          <cell r="J484" t="str">
            <v>Universidad Industrial de Santander</v>
          </cell>
          <cell r="K484">
            <v>127</v>
          </cell>
          <cell r="L484" t="str">
            <v>9/9/2019</v>
          </cell>
          <cell r="M484" t="str">
            <v>Hoteles Y Restaurantes</v>
          </cell>
          <cell r="N484" t="str">
            <v>Expendio, A La Mesa, De Comidas Preparadas En Cafeterías</v>
          </cell>
        </row>
        <row r="485">
          <cell r="E485">
            <v>69247</v>
          </cell>
          <cell r="F485" t="str">
            <v>VERYEL</v>
          </cell>
          <cell r="G485" t="str">
            <v>Bogotá</v>
          </cell>
          <cell r="H485" t="str">
            <v>Bogotá D.C</v>
          </cell>
          <cell r="I485" t="str">
            <v>SENA - Distrito Capital</v>
          </cell>
          <cell r="J485" t="str">
            <v>Centro de Tecnologías para la Construcción y la Madera</v>
          </cell>
          <cell r="K485">
            <v>179</v>
          </cell>
          <cell r="L485" t="str">
            <v>9/9/2019</v>
          </cell>
          <cell r="M485" t="str">
            <v>Industrias Manufactureras</v>
          </cell>
          <cell r="N485" t="str">
            <v>Elaboración De Alimentos Preparados Para Animales</v>
          </cell>
        </row>
        <row r="486">
          <cell r="E486">
            <v>69309</v>
          </cell>
          <cell r="F486" t="str">
            <v>NATURIO COLOMBIA</v>
          </cell>
          <cell r="G486" t="str">
            <v>Itagui</v>
          </cell>
          <cell r="H486" t="str">
            <v>Antioquia</v>
          </cell>
          <cell r="I486" t="str">
            <v>SENA - Antioquia</v>
          </cell>
          <cell r="J486" t="str">
            <v>Centro Textil y de Gestión Industrial</v>
          </cell>
          <cell r="K486">
            <v>180</v>
          </cell>
          <cell r="L486" t="str">
            <v>9/9/2019</v>
          </cell>
          <cell r="M486" t="str">
            <v>Industrias Manufactureras</v>
          </cell>
          <cell r="N486" t="str">
            <v>Elaboración De Alimentos Compuestos Principalmente De Frutas, Legumbres Y Hortalizas</v>
          </cell>
        </row>
        <row r="487">
          <cell r="E487">
            <v>69312</v>
          </cell>
          <cell r="F487" t="str">
            <v>AQUAVERA</v>
          </cell>
          <cell r="G487" t="str">
            <v>Enciso</v>
          </cell>
          <cell r="H487" t="str">
            <v>Santander</v>
          </cell>
          <cell r="I487" t="str">
            <v>SENA - Santander</v>
          </cell>
          <cell r="J487" t="str">
            <v>Centro Agroempresarial y Turístico de los Andes</v>
          </cell>
          <cell r="K487">
            <v>156</v>
          </cell>
          <cell r="L487" t="str">
            <v>9/9/2019</v>
          </cell>
          <cell r="M487" t="str">
            <v>Pesca</v>
          </cell>
          <cell r="N487" t="str">
            <v>Pesca Y Cultivo De Peces En Criaderos Y Granjas Piscícolas</v>
          </cell>
        </row>
        <row r="488">
          <cell r="E488">
            <v>69324</v>
          </cell>
          <cell r="F488" t="str">
            <v>AVANZZA S.A.S.</v>
          </cell>
          <cell r="G488" t="str">
            <v>Barranquilla</v>
          </cell>
          <cell r="H488" t="str">
            <v>Atlántico</v>
          </cell>
          <cell r="I488" t="str">
            <v>SENA - Atlántico</v>
          </cell>
          <cell r="J488" t="str">
            <v>Centro Industrial y de Aviación</v>
          </cell>
          <cell r="K488">
            <v>144</v>
          </cell>
          <cell r="L488" t="str">
            <v>9/9/2019</v>
          </cell>
          <cell r="M488" t="str">
            <v>Otras Actividades De Servicios Comunitarios, Sociales Y Personales</v>
          </cell>
          <cell r="N488" t="str">
            <v>Otras Actividades De Servicios N.C.P.</v>
          </cell>
        </row>
        <row r="489">
          <cell r="E489">
            <v>69415</v>
          </cell>
          <cell r="F489" t="str">
            <v>PROCESADORA DE COCO DEL PACIFICO SAS</v>
          </cell>
          <cell r="G489" t="str">
            <v>Buenaventura</v>
          </cell>
          <cell r="H489" t="str">
            <v>Valle del Cauca</v>
          </cell>
          <cell r="I489" t="str">
            <v>SENA - Valle</v>
          </cell>
          <cell r="J489" t="str">
            <v>Centro Náutico Pesquero de Buenaventura</v>
          </cell>
          <cell r="K489">
            <v>126</v>
          </cell>
          <cell r="L489" t="str">
            <v>9/9/2019</v>
          </cell>
          <cell r="M489" t="str">
            <v>Industrias Manufactureras</v>
          </cell>
          <cell r="N489" t="str">
            <v>Elaboración De Alimentos Compuestos Principalmente De Frutas, Legumbres Y Hortalizas</v>
          </cell>
        </row>
        <row r="490">
          <cell r="E490">
            <v>69436</v>
          </cell>
          <cell r="F490" t="str">
            <v>SIGBAN</v>
          </cell>
          <cell r="G490" t="str">
            <v>Santa Marta</v>
          </cell>
          <cell r="H490" t="str">
            <v>Magdalena</v>
          </cell>
          <cell r="I490" t="str">
            <v>SENA - Magdalena</v>
          </cell>
          <cell r="J490" t="str">
            <v>Centro Acuicola y Agroinsdustrial de Gaira</v>
          </cell>
          <cell r="K490">
            <v>104</v>
          </cell>
          <cell r="L490" t="str">
            <v>9/9/2019</v>
          </cell>
          <cell r="M490" t="str">
            <v>Otras Actividades De Servicios Comunitarios, Sociales Y Personales</v>
          </cell>
          <cell r="N490" t="str">
            <v>Otras Actividades De Servicios N.C.P.</v>
          </cell>
        </row>
        <row r="491">
          <cell r="E491">
            <v>69506</v>
          </cell>
          <cell r="F491" t="str">
            <v>YERROS</v>
          </cell>
          <cell r="G491" t="str">
            <v>Medellín</v>
          </cell>
          <cell r="H491" t="str">
            <v>Antioquia</v>
          </cell>
          <cell r="I491" t="str">
            <v>SENA - Antioquia</v>
          </cell>
          <cell r="J491" t="str">
            <v>Centro del Diseño y Manufactura del Cuero</v>
          </cell>
          <cell r="K491">
            <v>170</v>
          </cell>
          <cell r="L491" t="str">
            <v>9/9/2019</v>
          </cell>
          <cell r="M491" t="str">
            <v>Industrias Manufactureras</v>
          </cell>
          <cell r="N491" t="str">
            <v xml:space="preserve">Fabricación De Artículos De Viaje, Bolsos De Mano, Y Artículos Similares Elaborados en Cuero; Fabricación de Articulos de Talabarteria
</v>
          </cell>
        </row>
        <row r="492">
          <cell r="E492">
            <v>69512</v>
          </cell>
          <cell r="F492" t="str">
            <v>POSADA ECOTURISTICA MAMA PACHA</v>
          </cell>
          <cell r="G492" t="str">
            <v>Miraflores</v>
          </cell>
          <cell r="H492" t="str">
            <v>Boyacá</v>
          </cell>
          <cell r="I492" t="str">
            <v>SENA - Boyacá</v>
          </cell>
          <cell r="J492" t="str">
            <v>Centro de Gestión Administrativa y Fortalecimiento Empresarial</v>
          </cell>
          <cell r="K492">
            <v>135</v>
          </cell>
          <cell r="L492" t="str">
            <v>9/9/2019</v>
          </cell>
          <cell r="M492" t="str">
            <v>Hoteles Y Restaurantes</v>
          </cell>
          <cell r="N492" t="str">
            <v>Otros Tipos De Alojamiento NCP</v>
          </cell>
        </row>
        <row r="493">
          <cell r="E493">
            <v>69534</v>
          </cell>
          <cell r="F493" t="str">
            <v xml:space="preserve">ELIXIR DEL PÁRAMO </v>
          </cell>
          <cell r="G493" t="str">
            <v>Duitama</v>
          </cell>
          <cell r="H493" t="str">
            <v>Boyacá</v>
          </cell>
          <cell r="I493" t="str">
            <v>SENA - Boyacá</v>
          </cell>
          <cell r="J493" t="str">
            <v>Centro de Desarrollo Agropecuario y Agroindustrial</v>
          </cell>
          <cell r="K493">
            <v>180</v>
          </cell>
          <cell r="L493" t="str">
            <v>9/10/2019</v>
          </cell>
          <cell r="M493" t="str">
            <v>Agricultura, Ganadería, Caza Y Silvicultura</v>
          </cell>
          <cell r="N493" t="str">
            <v>Cría Especializada De Otros Animales NCP Y La Obtención De Sus Productos</v>
          </cell>
        </row>
        <row r="494">
          <cell r="E494">
            <v>69553</v>
          </cell>
          <cell r="F494" t="str">
            <v>APIARIOS EL CARDENAL</v>
          </cell>
          <cell r="G494" t="str">
            <v>Puerto CarreñO</v>
          </cell>
          <cell r="H494" t="str">
            <v>Vichada</v>
          </cell>
          <cell r="I494" t="str">
            <v>SENA - Vichada</v>
          </cell>
          <cell r="J494" t="str">
            <v>Centro de Producción y Transformación Agroindustrial de la Orinoquia</v>
          </cell>
          <cell r="K494">
            <v>180</v>
          </cell>
          <cell r="L494" t="str">
            <v>9/24/2019</v>
          </cell>
          <cell r="M494" t="str">
            <v>Agricultura, Ganadería, Caza Y Silvicultura</v>
          </cell>
          <cell r="N494" t="str">
            <v>Cría Especializada De Otros Animales NCP Y La Obtención De Sus Productos</v>
          </cell>
        </row>
        <row r="495">
          <cell r="E495">
            <v>70599</v>
          </cell>
          <cell r="F495" t="str">
            <v>ALMA FIT, SANTANDER VA CONTIGO</v>
          </cell>
          <cell r="G495" t="str">
            <v>Girón</v>
          </cell>
          <cell r="H495" t="str">
            <v>Santander</v>
          </cell>
          <cell r="I495" t="str">
            <v>SENA - Santander</v>
          </cell>
          <cell r="J495" t="str">
            <v>Centro Industrial del Diseño y la Manufactura</v>
          </cell>
          <cell r="K495">
            <v>161</v>
          </cell>
          <cell r="L495" t="str">
            <v>9/10/2019</v>
          </cell>
          <cell r="M495" t="str">
            <v>Industrias Manufactureras</v>
          </cell>
          <cell r="N495" t="str">
            <v>Fabricación De Prendas De Vestir, Excepto Prendas De Piel.</v>
          </cell>
        </row>
        <row r="496">
          <cell r="E496">
            <v>70616</v>
          </cell>
          <cell r="F496" t="str">
            <v>ESCUELA DE BAILE ESPLENDOR DANZA</v>
          </cell>
          <cell r="G496" t="str">
            <v>Buenaventura</v>
          </cell>
          <cell r="H496" t="str">
            <v>Valle del Cauca</v>
          </cell>
          <cell r="I496" t="str">
            <v>SENA - Valle</v>
          </cell>
          <cell r="J496" t="str">
            <v>Centro Náutico Pesquero de Buenaventura</v>
          </cell>
          <cell r="K496">
            <v>132</v>
          </cell>
          <cell r="L496" t="str">
            <v>9/9/2019</v>
          </cell>
          <cell r="M496" t="str">
            <v>Otras Actividades De Servicios Comunitarios, Sociales Y Personales</v>
          </cell>
          <cell r="N496" t="str">
            <v>Actividades Teatrales Y Musicales Y Otras Actividades Artísticas</v>
          </cell>
        </row>
        <row r="497">
          <cell r="E497">
            <v>70646</v>
          </cell>
          <cell r="F497" t="str">
            <v xml:space="preserve">ADN CREATIVO SAS </v>
          </cell>
          <cell r="G497" t="str">
            <v>Buenaventura</v>
          </cell>
          <cell r="H497" t="str">
            <v>Valle del Cauca</v>
          </cell>
          <cell r="I497" t="str">
            <v>SENA - Valle</v>
          </cell>
          <cell r="J497" t="str">
            <v>Centro Náutico Pesquero de Buenaventura</v>
          </cell>
          <cell r="K497">
            <v>123</v>
          </cell>
          <cell r="L497" t="str">
            <v>9/9/2019</v>
          </cell>
          <cell r="M497" t="str">
            <v>Otras Actividades De Servicios Comunitarios, Sociales Y Personales</v>
          </cell>
          <cell r="N497" t="str">
            <v>Otras Actividades De Servicios N.C.P.</v>
          </cell>
        </row>
        <row r="498">
          <cell r="E498">
            <v>70649</v>
          </cell>
          <cell r="F498" t="str">
            <v>CNX 12</v>
          </cell>
          <cell r="G498" t="str">
            <v>Neiva</v>
          </cell>
          <cell r="H498" t="str">
            <v>Huila</v>
          </cell>
          <cell r="I498" t="str">
            <v>SENA - Huila</v>
          </cell>
          <cell r="J498" t="str">
            <v>Centro de la Industria, la Empresa y los Servicios</v>
          </cell>
          <cell r="K498">
            <v>180</v>
          </cell>
          <cell r="L498" t="str">
            <v>9/9/2019</v>
          </cell>
          <cell r="M498" t="str">
            <v>Actividades Inmobiliarias, Empresariales Y De Alquiler</v>
          </cell>
          <cell r="N498" t="str">
            <v>Consultores En Programas De Informática Y Suministro De Programas De Informática</v>
          </cell>
        </row>
        <row r="499">
          <cell r="E499">
            <v>70665</v>
          </cell>
          <cell r="F499" t="str">
            <v>PLANTA PRODUCTORA Y COMERCIALIZADORA DE SALES MINERALIZADAS</v>
          </cell>
          <cell r="G499" t="str">
            <v>Puerto CarreñO</v>
          </cell>
          <cell r="H499" t="str">
            <v>Vichada</v>
          </cell>
          <cell r="I499" t="str">
            <v>SENA - Vichada</v>
          </cell>
          <cell r="J499" t="str">
            <v>Centro de Producción y Transformación Agroindustrial de la Orinoquia</v>
          </cell>
          <cell r="K499">
            <v>180</v>
          </cell>
          <cell r="L499" t="str">
            <v>9/26/2019</v>
          </cell>
          <cell r="M499" t="str">
            <v>Industrias Manufactureras</v>
          </cell>
          <cell r="N499" t="str">
            <v>Elaboración De Alimentos Preparados Para Animales</v>
          </cell>
        </row>
        <row r="500">
          <cell r="E500">
            <v>70669</v>
          </cell>
          <cell r="F500" t="str">
            <v>IN TRAINNING</v>
          </cell>
          <cell r="G500" t="str">
            <v>Ibagué</v>
          </cell>
          <cell r="H500" t="str">
            <v>Tolima</v>
          </cell>
          <cell r="I500" t="str">
            <v>SENA - Tolima</v>
          </cell>
          <cell r="J500" t="str">
            <v>Centro de comercio y servicios</v>
          </cell>
          <cell r="K500">
            <v>154</v>
          </cell>
          <cell r="L500" t="str">
            <v>9/13/2019</v>
          </cell>
          <cell r="M500" t="str">
            <v>Servicios Sociales Y De Salud</v>
          </cell>
          <cell r="N500" t="str">
            <v>Otras Actividades Relacionadas Con La Salud Humana</v>
          </cell>
        </row>
        <row r="501">
          <cell r="E501">
            <v>70708</v>
          </cell>
          <cell r="F501" t="str">
            <v>QUARKS SAS</v>
          </cell>
          <cell r="G501" t="str">
            <v>Fusagasugá</v>
          </cell>
          <cell r="H501" t="str">
            <v>Cundinamarca</v>
          </cell>
          <cell r="I501" t="str">
            <v>SENA - Cundinamarca</v>
          </cell>
          <cell r="J501" t="str">
            <v>Centro Agroecológico y Empresarial</v>
          </cell>
          <cell r="K501">
            <v>175</v>
          </cell>
          <cell r="L501" t="str">
            <v>9/9/2019</v>
          </cell>
          <cell r="M501" t="str">
            <v>Industrias Manufactureras</v>
          </cell>
          <cell r="N501" t="str">
            <v>Otras Industrias Manufactureras NCP</v>
          </cell>
        </row>
        <row r="502">
          <cell r="E502">
            <v>70721</v>
          </cell>
          <cell r="F502" t="str">
            <v>PARADISSO</v>
          </cell>
          <cell r="G502" t="str">
            <v>Barranquilla</v>
          </cell>
          <cell r="H502" t="str">
            <v>Atlántico</v>
          </cell>
          <cell r="I502" t="str">
            <v>SENA - Atlántico</v>
          </cell>
          <cell r="J502" t="str">
            <v>Centro de Comercio y Servicios</v>
          </cell>
          <cell r="K502">
            <v>148</v>
          </cell>
          <cell r="L502" t="str">
            <v>9/9/2019</v>
          </cell>
          <cell r="M502" t="str">
            <v>Industrias Manufactureras</v>
          </cell>
          <cell r="N502" t="str">
            <v>Tejedura De Productos Textiles</v>
          </cell>
        </row>
        <row r="503">
          <cell r="E503">
            <v>70741</v>
          </cell>
          <cell r="F503" t="str">
            <v>LA LLEVA</v>
          </cell>
          <cell r="G503" t="str">
            <v>Bogotá</v>
          </cell>
          <cell r="H503" t="str">
            <v>Bogotá D.C</v>
          </cell>
          <cell r="I503" t="str">
            <v>SENA - Distrito Capital</v>
          </cell>
          <cell r="J503" t="str">
            <v>Centro de Diseño y Metrología</v>
          </cell>
          <cell r="K503">
            <v>180</v>
          </cell>
          <cell r="L503" t="str">
            <v>9/9/2019</v>
          </cell>
          <cell r="M503" t="str">
            <v>Industrias Manufactureras</v>
          </cell>
          <cell r="N503" t="str">
            <v>Elaboración De Otros Productos Alimenticios NCP</v>
          </cell>
        </row>
        <row r="504">
          <cell r="E504">
            <v>70745</v>
          </cell>
          <cell r="F504" t="str">
            <v>CHOCOLATE CHARP</v>
          </cell>
          <cell r="G504" t="str">
            <v>Agustín Codazzi</v>
          </cell>
          <cell r="H504" t="str">
            <v>Cesar</v>
          </cell>
          <cell r="I504" t="str">
            <v>SENA - Cesar</v>
          </cell>
          <cell r="J504" t="str">
            <v>Centro Biotecnológico del Caribe</v>
          </cell>
          <cell r="K504">
            <v>150</v>
          </cell>
          <cell r="L504" t="str">
            <v>9/9/2019</v>
          </cell>
          <cell r="M504" t="str">
            <v>Industrias Manufactureras</v>
          </cell>
          <cell r="N504" t="str">
            <v>Elaboración De Cacao, Chocolate Y Productos De Confitería</v>
          </cell>
        </row>
        <row r="505">
          <cell r="E505">
            <v>70753</v>
          </cell>
          <cell r="F505" t="str">
            <v>GUAMBITAS MODA ARTESANAL</v>
          </cell>
          <cell r="G505" t="str">
            <v>Ibagué</v>
          </cell>
          <cell r="H505" t="str">
            <v>Tolima</v>
          </cell>
          <cell r="I505" t="str">
            <v>SENA - Tolima</v>
          </cell>
          <cell r="J505" t="str">
            <v>Centro de comercio y servicios</v>
          </cell>
          <cell r="K505">
            <v>69</v>
          </cell>
          <cell r="L505" t="str">
            <v>9/16/2019</v>
          </cell>
          <cell r="M505" t="str">
            <v>Industrias Manufactureras</v>
          </cell>
          <cell r="N505" t="str">
            <v>Tejedura De Productos Textiles</v>
          </cell>
        </row>
        <row r="506">
          <cell r="E506">
            <v>70766</v>
          </cell>
          <cell r="F506" t="str">
            <v>LUGHOSY CASA CREATIVA</v>
          </cell>
          <cell r="G506" t="str">
            <v>Cartagena</v>
          </cell>
          <cell r="H506" t="str">
            <v>Bolívar</v>
          </cell>
          <cell r="I506" t="str">
            <v>SENA - Bolívar</v>
          </cell>
          <cell r="J506" t="str">
            <v>Centro Internacional Náutico, Fluvial y Portuario</v>
          </cell>
          <cell r="K506">
            <v>140</v>
          </cell>
          <cell r="L506" t="str">
            <v>9/9/2019</v>
          </cell>
          <cell r="M506" t="str">
            <v>Industrias Manufactureras</v>
          </cell>
          <cell r="N506" t="str">
            <v>Arte, Diseño Y Composición</v>
          </cell>
        </row>
        <row r="507">
          <cell r="E507">
            <v>70771</v>
          </cell>
          <cell r="F507" t="str">
            <v>TEJIDOS DE ABRIL</v>
          </cell>
          <cell r="G507" t="str">
            <v>Montería</v>
          </cell>
          <cell r="H507" t="str">
            <v>Córdoba</v>
          </cell>
          <cell r="I507" t="str">
            <v>SENA - Córdoba</v>
          </cell>
          <cell r="J507" t="str">
            <v>Centro de Comercio, Industria y Turismo de Cordoba</v>
          </cell>
          <cell r="K507">
            <v>180</v>
          </cell>
          <cell r="L507" t="str">
            <v>9/9/2019</v>
          </cell>
          <cell r="M507" t="str">
            <v>Industrias Manufactureras</v>
          </cell>
          <cell r="N507" t="str">
            <v>Fabricación De Otros Muebles NCP</v>
          </cell>
        </row>
        <row r="508">
          <cell r="E508">
            <v>70777</v>
          </cell>
          <cell r="F508" t="str">
            <v>DATALOGIN SOLUCIONES TECNOLÓGICAS S.A.S</v>
          </cell>
          <cell r="G508" t="str">
            <v>Sincelejo</v>
          </cell>
          <cell r="H508" t="str">
            <v>Sucre</v>
          </cell>
          <cell r="I508" t="str">
            <v>SENA - Sucre</v>
          </cell>
          <cell r="J508" t="str">
            <v>Centro de la Innovación, la Tecnología y los Servicios</v>
          </cell>
          <cell r="K508">
            <v>150</v>
          </cell>
          <cell r="L508" t="str">
            <v>9/21/2019</v>
          </cell>
          <cell r="M508" t="str">
            <v>Transporte, Almacenamiento Y Comunicaciones</v>
          </cell>
          <cell r="N508" t="str">
            <v>Servicios Relacionados Con Las Telecomunicaciones</v>
          </cell>
        </row>
        <row r="509">
          <cell r="E509">
            <v>70778</v>
          </cell>
          <cell r="F509" t="str">
            <v>RESTAURANTE DOSEEL - PRIMITIVO</v>
          </cell>
          <cell r="G509" t="str">
            <v>Leticia</v>
          </cell>
          <cell r="H509" t="str">
            <v>Amazonas</v>
          </cell>
          <cell r="I509" t="str">
            <v>SENA - Amazonas</v>
          </cell>
          <cell r="J509" t="str">
            <v>Centro para la Biodiversidad y el Turismo del Amazonas</v>
          </cell>
          <cell r="K509">
            <v>124</v>
          </cell>
          <cell r="L509" t="str">
            <v>9/9/2019</v>
          </cell>
          <cell r="M509" t="str">
            <v>Hoteles Y Restaurantes</v>
          </cell>
          <cell r="N509" t="str">
            <v>Expendio, Por Autoservicio, De Comidas Preparadas En Restaurantes</v>
          </cell>
        </row>
        <row r="510">
          <cell r="E510">
            <v>70782</v>
          </cell>
          <cell r="F510" t="str">
            <v xml:space="preserve">NATURALES BUENAVIDA </v>
          </cell>
          <cell r="G510" t="str">
            <v>Popayán</v>
          </cell>
          <cell r="H510" t="str">
            <v>Cauca</v>
          </cell>
          <cell r="I510" t="str">
            <v>SENA - Cauca</v>
          </cell>
          <cell r="J510" t="str">
            <v>Centro de Comercio y Servicios</v>
          </cell>
          <cell r="K510">
            <v>168</v>
          </cell>
          <cell r="L510" t="str">
            <v>9/9/2019</v>
          </cell>
          <cell r="M510" t="str">
            <v>Industrias Manufactureras</v>
          </cell>
          <cell r="N510" t="str">
            <v>Elaboración De Otros Productos Alimenticios NCP</v>
          </cell>
        </row>
        <row r="511">
          <cell r="E511">
            <v>70784</v>
          </cell>
          <cell r="F511" t="str">
            <v>PADAM</v>
          </cell>
          <cell r="G511" t="str">
            <v>Medellín</v>
          </cell>
          <cell r="H511" t="str">
            <v>Antioquia</v>
          </cell>
          <cell r="I511" t="str">
            <v>SENA - Antioquia</v>
          </cell>
          <cell r="J511" t="str">
            <v>Centro de Servicios y Gestion Empresarial</v>
          </cell>
          <cell r="K511">
            <v>180</v>
          </cell>
          <cell r="L511" t="str">
            <v>9/9/2019</v>
          </cell>
          <cell r="M511" t="str">
            <v>Industrias Manufactureras</v>
          </cell>
          <cell r="N511" t="str">
            <v>Elaboración De Otros Productos Alimenticios NCP</v>
          </cell>
        </row>
        <row r="512">
          <cell r="E512">
            <v>70792</v>
          </cell>
          <cell r="F512" t="str">
            <v>KATTAKAO</v>
          </cell>
          <cell r="G512" t="str">
            <v>Medellín</v>
          </cell>
          <cell r="H512" t="str">
            <v>Antioquia</v>
          </cell>
          <cell r="I512" t="str">
            <v>SENA - Antioquia</v>
          </cell>
          <cell r="J512" t="str">
            <v>Centro de los Recursos Naturales Renovables La Salada</v>
          </cell>
          <cell r="K512">
            <v>177</v>
          </cell>
          <cell r="L512" t="str">
            <v>9/9/2019</v>
          </cell>
          <cell r="M512" t="str">
            <v>Industrias Manufactureras</v>
          </cell>
          <cell r="N512" t="str">
            <v>Otras Industrias Manufactureras NCP</v>
          </cell>
        </row>
        <row r="513">
          <cell r="E513">
            <v>70827</v>
          </cell>
          <cell r="F513" t="str">
            <v>ANTOJO GOURMET</v>
          </cell>
          <cell r="G513" t="str">
            <v>Florencia</v>
          </cell>
          <cell r="H513" t="str">
            <v>Caquetá</v>
          </cell>
          <cell r="I513" t="str">
            <v>Uniamazonía</v>
          </cell>
          <cell r="J513" t="str">
            <v>Universidad de La Amazonía</v>
          </cell>
          <cell r="K513">
            <v>114</v>
          </cell>
          <cell r="L513" t="str">
            <v>9/16/2019</v>
          </cell>
          <cell r="M513" t="str">
            <v>Industrias Manufactureras</v>
          </cell>
          <cell r="N513" t="str">
            <v>Elaboración De Productos De Panadería</v>
          </cell>
        </row>
        <row r="514">
          <cell r="E514">
            <v>70833</v>
          </cell>
          <cell r="F514" t="str">
            <v xml:space="preserve">ECOGANADERIA  EL PORVENIR </v>
          </cell>
          <cell r="G514" t="str">
            <v>Cartagena Del Chairá</v>
          </cell>
          <cell r="H514" t="str">
            <v>Caquetá</v>
          </cell>
          <cell r="I514" t="str">
            <v>SENA - Caquetá</v>
          </cell>
          <cell r="J514" t="str">
            <v>Centro Tecnológico de la Amazonia</v>
          </cell>
          <cell r="K514">
            <v>148</v>
          </cell>
          <cell r="L514" t="str">
            <v>9/17/2019</v>
          </cell>
          <cell r="M514" t="str">
            <v>Agricultura, Ganadería, Caza Y Silvicultura</v>
          </cell>
          <cell r="N514" t="str">
            <v>Actividad Pecuaria No Especializada</v>
          </cell>
        </row>
        <row r="515">
          <cell r="E515">
            <v>70844</v>
          </cell>
          <cell r="F515" t="str">
            <v>ECO  BIOCLEAN S.A.S</v>
          </cell>
          <cell r="G515" t="str">
            <v>Neiva</v>
          </cell>
          <cell r="H515" t="str">
            <v>Huila</v>
          </cell>
          <cell r="I515" t="str">
            <v>SENA - Huila</v>
          </cell>
          <cell r="J515" t="str">
            <v>Centro de la Industria, la Empresa y los Servicios</v>
          </cell>
          <cell r="K515">
            <v>135</v>
          </cell>
          <cell r="L515" t="str">
            <v>9/9/2019</v>
          </cell>
          <cell r="M515" t="str">
            <v>Industrias Manufactureras</v>
          </cell>
          <cell r="N515" t="str">
            <v>Fabricación De Jabones Y Detergentes, Preparados Para Limpiar Y Pulir, Perfumes Y Preparados de Tocador</v>
          </cell>
        </row>
        <row r="516">
          <cell r="E516">
            <v>70870</v>
          </cell>
          <cell r="F516" t="str">
            <v>GRANJA PORCICOLA  LOZANO S.A.S</v>
          </cell>
          <cell r="G516" t="str">
            <v>Milán</v>
          </cell>
          <cell r="H516" t="str">
            <v>Caquetá</v>
          </cell>
          <cell r="I516" t="str">
            <v>SENA - Caquetá</v>
          </cell>
          <cell r="J516" t="str">
            <v>Centro Tecnológico de la Amazonia</v>
          </cell>
          <cell r="K516">
            <v>122</v>
          </cell>
          <cell r="L516" t="str">
            <v>9/17/2019</v>
          </cell>
          <cell r="M516" t="str">
            <v>Agricultura, Ganadería, Caza Y Silvicultura</v>
          </cell>
          <cell r="N516" t="str">
            <v>Cría Especializada De Ganado Porcino</v>
          </cell>
        </row>
        <row r="517">
          <cell r="E517">
            <v>70878</v>
          </cell>
          <cell r="F517" t="str">
            <v xml:space="preserve">SEVENT  365 - EVENTOS EMPRESARIALES </v>
          </cell>
          <cell r="G517" t="str">
            <v>Cartagena</v>
          </cell>
          <cell r="H517" t="str">
            <v>Bolívar</v>
          </cell>
          <cell r="I517" t="str">
            <v>SENA - Bolívar</v>
          </cell>
          <cell r="J517" t="str">
            <v>Centro para la Industria Petroquímica</v>
          </cell>
          <cell r="K517">
            <v>162</v>
          </cell>
          <cell r="L517" t="str">
            <v>9/9/2019</v>
          </cell>
          <cell r="M517" t="str">
            <v>Actividades Inmobiliarias, Empresariales Y De Alquiler</v>
          </cell>
          <cell r="N517" t="str">
            <v>Otras Actividades Empresariales NCP</v>
          </cell>
        </row>
        <row r="518">
          <cell r="E518">
            <v>70917</v>
          </cell>
          <cell r="F518" t="str">
            <v>NICOLAS GIRALDO CARVAJAL</v>
          </cell>
          <cell r="G518" t="str">
            <v>Cali</v>
          </cell>
          <cell r="H518" t="str">
            <v>Valle del Cauca</v>
          </cell>
          <cell r="I518" t="str">
            <v>SENA - Valle</v>
          </cell>
          <cell r="J518" t="str">
            <v>Centro de Diseño Tecnológico Industrial</v>
          </cell>
          <cell r="K518">
            <v>133</v>
          </cell>
          <cell r="L518" t="str">
            <v>9/11/2019</v>
          </cell>
          <cell r="M518" t="str">
            <v>Industrias Manufactureras</v>
          </cell>
          <cell r="N518" t="str">
            <v>Fabricación De Prendas De Vestir, Excepto Prendas De Piel.</v>
          </cell>
        </row>
        <row r="519">
          <cell r="E519">
            <v>70926</v>
          </cell>
          <cell r="F519" t="str">
            <v>CAFS</v>
          </cell>
          <cell r="G519" t="str">
            <v>Barranquilla</v>
          </cell>
          <cell r="H519" t="str">
            <v>Atlántico</v>
          </cell>
          <cell r="I519" t="str">
            <v>SENA - Atlántico</v>
          </cell>
          <cell r="J519" t="str">
            <v>Centro de Comercio y Servicios</v>
          </cell>
          <cell r="K519">
            <v>180</v>
          </cell>
          <cell r="L519" t="str">
            <v>9/9/2019</v>
          </cell>
          <cell r="M519" t="str">
            <v>Servicios Sociales Y De Salud</v>
          </cell>
          <cell r="N519" t="str">
            <v>Actividades De Apoyo Terapéutico</v>
          </cell>
        </row>
        <row r="520">
          <cell r="E520">
            <v>70938</v>
          </cell>
          <cell r="F520" t="str">
            <v>DIGIELECTRIC</v>
          </cell>
          <cell r="G520" t="str">
            <v>Pasto</v>
          </cell>
          <cell r="H520" t="str">
            <v>Nariño</v>
          </cell>
          <cell r="I520" t="str">
            <v>SENA - Nariño</v>
          </cell>
          <cell r="J520" t="str">
            <v>Centro Internacional de Producción Limpia - Lope</v>
          </cell>
          <cell r="K520">
            <v>164</v>
          </cell>
          <cell r="L520" t="str">
            <v>9/9/2019</v>
          </cell>
          <cell r="M520" t="str">
            <v>Otras Actividades De Servicios Comunitarios, Sociales Y Personales</v>
          </cell>
          <cell r="N520" t="str">
            <v>Otras Actividades De Servicios N.C.P.</v>
          </cell>
        </row>
        <row r="521">
          <cell r="E521">
            <v>70946</v>
          </cell>
          <cell r="F521" t="str">
            <v>LA PETISSERIE</v>
          </cell>
          <cell r="G521" t="str">
            <v>Barranquilla</v>
          </cell>
          <cell r="H521" t="str">
            <v>Atlántico</v>
          </cell>
          <cell r="I521" t="str">
            <v>SENA - Atlántico</v>
          </cell>
          <cell r="J521" t="str">
            <v>Centro de Comercio y Servicios</v>
          </cell>
          <cell r="K521">
            <v>136</v>
          </cell>
          <cell r="L521" t="str">
            <v>9/9/2019</v>
          </cell>
          <cell r="M521" t="str">
            <v>Industrias Manufactureras</v>
          </cell>
          <cell r="N521" t="str">
            <v>Elaboración De Alimentos Preparados Para Animales</v>
          </cell>
        </row>
        <row r="522">
          <cell r="E522">
            <v>70963</v>
          </cell>
          <cell r="F522" t="str">
            <v>EASY TRACK</v>
          </cell>
          <cell r="G522" t="str">
            <v>Bogotá</v>
          </cell>
          <cell r="H522" t="str">
            <v>Bogotá D.C</v>
          </cell>
          <cell r="I522" t="str">
            <v>SENA - Distrito Capital</v>
          </cell>
          <cell r="J522" t="str">
            <v>Centro de Electricidad, Electrónica y Telecomunicaciones</v>
          </cell>
          <cell r="K522">
            <v>119</v>
          </cell>
          <cell r="L522" t="str">
            <v>9/9/2019</v>
          </cell>
          <cell r="M522" t="str">
            <v>Otras Actividades De Servicios Comunitarios, Sociales Y Personales</v>
          </cell>
          <cell r="N522" t="str">
            <v>Actividades De Otras Asociaciones N.C.P.</v>
          </cell>
        </row>
        <row r="523">
          <cell r="E523">
            <v>70976</v>
          </cell>
          <cell r="F523" t="str">
            <v>ESENCIAS DEL JARDIN S.A.S.</v>
          </cell>
          <cell r="G523" t="str">
            <v>Sogamoso</v>
          </cell>
          <cell r="H523" t="str">
            <v>Boyacá</v>
          </cell>
          <cell r="I523" t="str">
            <v>SENA - Boyacá</v>
          </cell>
          <cell r="J523" t="str">
            <v>Centro de Desarrollo Agropecuario y Agroindustrial</v>
          </cell>
          <cell r="K523">
            <v>179</v>
          </cell>
          <cell r="L523" t="str">
            <v>9/9/2019</v>
          </cell>
          <cell r="M523" t="str">
            <v>Industrias Manufactureras</v>
          </cell>
          <cell r="N523" t="str">
            <v>Otras Industrias Manufactureras NCP</v>
          </cell>
        </row>
        <row r="524">
          <cell r="E524">
            <v>70979</v>
          </cell>
          <cell r="F524" t="str">
            <v>JUGOS FRUGMAMA</v>
          </cell>
          <cell r="G524" t="str">
            <v>Cartagena</v>
          </cell>
          <cell r="H524" t="str">
            <v>Bolívar</v>
          </cell>
          <cell r="I524" t="str">
            <v>SENA - Bolívar</v>
          </cell>
          <cell r="J524" t="str">
            <v>Centro Internacional Náutico, Fluvial y Portuario</v>
          </cell>
          <cell r="K524">
            <v>120</v>
          </cell>
          <cell r="L524" t="str">
            <v>9/9/2019</v>
          </cell>
          <cell r="M524" t="str">
            <v>Industrias Manufactureras</v>
          </cell>
          <cell r="N524" t="str">
            <v>Elaboración De Bebidas No Alcohólicas, Producción De Aguas Minerales</v>
          </cell>
        </row>
        <row r="525">
          <cell r="E525">
            <v>70983</v>
          </cell>
          <cell r="F525" t="str">
            <v>ÄLUM-NATURAL ROKA</v>
          </cell>
          <cell r="G525" t="str">
            <v>Bogotá</v>
          </cell>
          <cell r="H525" t="str">
            <v>Bogotá D.C</v>
          </cell>
          <cell r="I525" t="str">
            <v>SENA - Distrito Capital</v>
          </cell>
          <cell r="J525" t="str">
            <v>Centro de Diseño y Metrología</v>
          </cell>
          <cell r="K525">
            <v>178</v>
          </cell>
          <cell r="L525" t="str">
            <v>9/9/2019</v>
          </cell>
          <cell r="M525" t="str">
            <v>Comercio Al Por Mayor Y Al Por Menor, Reparación De Vehículos Automotores, Motocicletas, Efectos Personales Y Enseres Domesticos</v>
          </cell>
          <cell r="N525" t="str">
            <v>Comercio Al Por Mayor De Productos Farmacéuticos, Medicinales, Cosméticos Y De Tocador</v>
          </cell>
        </row>
        <row r="526">
          <cell r="E526">
            <v>70985</v>
          </cell>
          <cell r="F526" t="str">
            <v>INFANTILES SOFI</v>
          </cell>
          <cell r="G526" t="str">
            <v>Caucasia</v>
          </cell>
          <cell r="H526" t="str">
            <v>Antioquia</v>
          </cell>
          <cell r="I526" t="str">
            <v>SENA - Antioquia</v>
          </cell>
          <cell r="J526" t="str">
            <v>Complejo Tecnológico para la Gestión Agroempresarial</v>
          </cell>
          <cell r="K526">
            <v>159</v>
          </cell>
          <cell r="L526" t="str">
            <v>9/9/2019</v>
          </cell>
          <cell r="M526" t="str">
            <v>Industrias Manufactureras</v>
          </cell>
          <cell r="N526" t="str">
            <v>Fabricación De Prendas De Vestir, Excepto Prendas De Piel.</v>
          </cell>
        </row>
        <row r="527">
          <cell r="E527">
            <v>70993</v>
          </cell>
          <cell r="F527" t="str">
            <v>CAUCANITAS CHIPS</v>
          </cell>
          <cell r="G527" t="str">
            <v>Popayán</v>
          </cell>
          <cell r="H527" t="str">
            <v>Cauca</v>
          </cell>
          <cell r="I527" t="str">
            <v>SENA - Cauca</v>
          </cell>
          <cell r="J527" t="str">
            <v>Centro de Comercio y Servicios</v>
          </cell>
          <cell r="K527">
            <v>150</v>
          </cell>
          <cell r="L527" t="str">
            <v>9/9/2019</v>
          </cell>
          <cell r="M527" t="str">
            <v>Industrias Manufactureras</v>
          </cell>
          <cell r="N527" t="str">
            <v>Elaboración De Otros Productos Alimenticios NCP</v>
          </cell>
        </row>
        <row r="528">
          <cell r="E528">
            <v>71001</v>
          </cell>
          <cell r="F528" t="str">
            <v>PISCICOLA LA ROJA</v>
          </cell>
          <cell r="G528" t="str">
            <v>Cunday</v>
          </cell>
          <cell r="H528" t="str">
            <v>Tolima</v>
          </cell>
          <cell r="I528" t="str">
            <v>SENA - Tolima</v>
          </cell>
          <cell r="J528" t="str">
            <v>Centro Agropecuario la Granja</v>
          </cell>
          <cell r="K528">
            <v>172</v>
          </cell>
          <cell r="L528" t="str">
            <v>9/11/2019</v>
          </cell>
          <cell r="M528" t="str">
            <v>Agricultura, Ganadería, Caza Y Silvicultura</v>
          </cell>
          <cell r="N528" t="str">
            <v>Actividad Mixta (Agrícola Y Pecuaria)</v>
          </cell>
        </row>
        <row r="529">
          <cell r="E529">
            <v>71010</v>
          </cell>
          <cell r="F529" t="str">
            <v>AVÍCOLA SANTA MARTA</v>
          </cell>
          <cell r="G529" t="str">
            <v>Guadalupe</v>
          </cell>
          <cell r="H529" t="str">
            <v>Huila</v>
          </cell>
          <cell r="I529" t="str">
            <v>SENA - Huila</v>
          </cell>
          <cell r="J529" t="str">
            <v>Centro Agroempresarial y Desarrollo Pecuario del Huila</v>
          </cell>
          <cell r="K529">
            <v>135</v>
          </cell>
          <cell r="L529" t="str">
            <v>9/9/2019</v>
          </cell>
          <cell r="M529" t="str">
            <v>Agricultura, Ganadería, Caza Y Silvicultura</v>
          </cell>
          <cell r="N529" t="str">
            <v>Cría Especializada De Aves De Corral</v>
          </cell>
        </row>
        <row r="530">
          <cell r="E530">
            <v>71018</v>
          </cell>
          <cell r="F530" t="str">
            <v>TUS ORTOPÉDICOS</v>
          </cell>
          <cell r="G530" t="str">
            <v>Bogotá</v>
          </cell>
          <cell r="H530" t="str">
            <v>Bogotá D.C</v>
          </cell>
          <cell r="I530" t="str">
            <v>SENA - Distrito Capital</v>
          </cell>
          <cell r="J530" t="str">
            <v>Centro de Gestión Industrial</v>
          </cell>
          <cell r="K530">
            <v>180</v>
          </cell>
          <cell r="L530" t="str">
            <v>9/9/2019</v>
          </cell>
          <cell r="M530" t="str">
            <v>Servicios Sociales Y De Salud</v>
          </cell>
          <cell r="N530" t="str">
            <v>Actividades De Apoyo Terapéutico</v>
          </cell>
        </row>
        <row r="531">
          <cell r="E531">
            <v>71037</v>
          </cell>
          <cell r="F531" t="str">
            <v>ART COLOMBIA</v>
          </cell>
          <cell r="G531" t="str">
            <v>Villavicencio</v>
          </cell>
          <cell r="H531" t="str">
            <v>Meta</v>
          </cell>
          <cell r="I531" t="str">
            <v>SENA - Meta</v>
          </cell>
          <cell r="J531" t="str">
            <v>Centro de Industria y Servicios del Meta</v>
          </cell>
          <cell r="K531">
            <v>178</v>
          </cell>
          <cell r="L531" t="str">
            <v>9/9/2019</v>
          </cell>
          <cell r="M531" t="str">
            <v>Industrias Manufactureras</v>
          </cell>
          <cell r="N531" t="str">
            <v>Arte, Diseño Y Composición</v>
          </cell>
        </row>
        <row r="532">
          <cell r="E532">
            <v>71046</v>
          </cell>
          <cell r="F532" t="str">
            <v>GUANTES MABER</v>
          </cell>
          <cell r="G532" t="str">
            <v>Bogotá</v>
          </cell>
          <cell r="H532" t="str">
            <v>Bogotá D.C</v>
          </cell>
          <cell r="I532" t="str">
            <v>SENA - Distrito Capital</v>
          </cell>
          <cell r="J532" t="str">
            <v>Centro de Gestión y Fortalecimiento Socio-empresarial</v>
          </cell>
          <cell r="K532">
            <v>127</v>
          </cell>
          <cell r="L532" t="str">
            <v>9/9/2019</v>
          </cell>
          <cell r="M532" t="str">
            <v>Industrias Manufactureras</v>
          </cell>
          <cell r="N532" t="str">
            <v>Fabricación De Otros Artículos Textiles NCP</v>
          </cell>
        </row>
        <row r="533">
          <cell r="E533">
            <v>71051</v>
          </cell>
          <cell r="F533" t="str">
            <v>INTERNETCO</v>
          </cell>
          <cell r="G533" t="str">
            <v>Caldas</v>
          </cell>
          <cell r="H533" t="str">
            <v>Antioquia</v>
          </cell>
          <cell r="I533" t="str">
            <v>SENA - Antioquia</v>
          </cell>
          <cell r="J533" t="str">
            <v>Centro de Comercio</v>
          </cell>
          <cell r="K533">
            <v>177</v>
          </cell>
          <cell r="L533" t="str">
            <v>9/9/2019</v>
          </cell>
          <cell r="M533" t="str">
            <v>Transporte, Almacenamiento Y Comunicaciones</v>
          </cell>
          <cell r="N533" t="str">
            <v>Otros Servicios De Telecomunicaciones</v>
          </cell>
        </row>
        <row r="534">
          <cell r="E534">
            <v>71069</v>
          </cell>
          <cell r="F534" t="str">
            <v>GREENLAND EXPEDITIONS</v>
          </cell>
          <cell r="G534" t="str">
            <v>Ibagué</v>
          </cell>
          <cell r="H534" t="str">
            <v>Tolima</v>
          </cell>
          <cell r="I534" t="str">
            <v>SENA - Tolima</v>
          </cell>
          <cell r="J534" t="str">
            <v>Centro Agropecuario la Granja</v>
          </cell>
          <cell r="K534">
            <v>163</v>
          </cell>
          <cell r="L534" t="str">
            <v>9/12/2019</v>
          </cell>
          <cell r="M534" t="str">
            <v>Otras Actividades De Servicios Comunitarios, Sociales Y Personales</v>
          </cell>
          <cell r="N534" t="str">
            <v>Otras Actividades De Servicios N.C.P.</v>
          </cell>
        </row>
        <row r="535">
          <cell r="E535">
            <v>71075</v>
          </cell>
          <cell r="F535" t="str">
            <v>VETEMENTS  HOGAR</v>
          </cell>
          <cell r="G535" t="str">
            <v>Bogotá</v>
          </cell>
          <cell r="H535" t="str">
            <v>Bogotá D.C</v>
          </cell>
          <cell r="I535" t="str">
            <v>SENA - Distrito Capital</v>
          </cell>
          <cell r="J535" t="str">
            <v>Centro Nacional de Hoteleria, Turismo y Alimentos</v>
          </cell>
          <cell r="K535">
            <v>147</v>
          </cell>
          <cell r="L535" t="str">
            <v>9/9/2019</v>
          </cell>
          <cell r="M535" t="str">
            <v>Comercio Al Por Mayor Y Al Por Menor, Reparación De Vehículos Automotores, Motocicletas, Efectos Personales Y Enseres Domesticos</v>
          </cell>
          <cell r="N535" t="str">
            <v>Comercio Al Por Mayor De Productos Textiles Y Productos Confeccionados Para Uso Doméstico</v>
          </cell>
        </row>
        <row r="536">
          <cell r="E536">
            <v>71084</v>
          </cell>
          <cell r="F536" t="str">
            <v>MYCOFILOS</v>
          </cell>
          <cell r="G536" t="str">
            <v>Zipaquirá</v>
          </cell>
          <cell r="H536" t="str">
            <v>Cundinamarca</v>
          </cell>
          <cell r="I536" t="str">
            <v>SENA - Cundinamarca</v>
          </cell>
          <cell r="J536" t="str">
            <v>Centro de Biotecnología Agropecuaria</v>
          </cell>
          <cell r="K536">
            <v>150</v>
          </cell>
          <cell r="L536" t="str">
            <v>9/9/2019</v>
          </cell>
          <cell r="M536" t="str">
            <v>Agricultura, Ganadería, Caza Y Silvicultura</v>
          </cell>
          <cell r="N536" t="str">
            <v>Producción Especializada De Hortalizas Y Legumbres</v>
          </cell>
        </row>
        <row r="537">
          <cell r="E537">
            <v>71089</v>
          </cell>
          <cell r="F537" t="str">
            <v>CHOCOLATE LOS CANELOS</v>
          </cell>
          <cell r="G537" t="str">
            <v>Santa Rosa Del Sur</v>
          </cell>
          <cell r="H537" t="str">
            <v>Bolívar</v>
          </cell>
          <cell r="I537" t="str">
            <v>SENA - Bolívar</v>
          </cell>
          <cell r="J537" t="str">
            <v>Centro Agroempresarial y Minero</v>
          </cell>
          <cell r="K537">
            <v>149</v>
          </cell>
          <cell r="L537" t="str">
            <v>9/9/2019</v>
          </cell>
          <cell r="M537" t="str">
            <v>Industrias Manufactureras</v>
          </cell>
          <cell r="N537" t="str">
            <v>Elaboración De Cacao, Chocolate Y Productos De Confitería</v>
          </cell>
        </row>
        <row r="538">
          <cell r="E538">
            <v>71112</v>
          </cell>
          <cell r="F538" t="str">
            <v>MACHADO AUTOMOTRIZ</v>
          </cell>
          <cell r="G538" t="str">
            <v>Cali</v>
          </cell>
          <cell r="H538" t="str">
            <v>Valle del Cauca</v>
          </cell>
          <cell r="I538" t="str">
            <v>SENA - Valle</v>
          </cell>
          <cell r="J538" t="str">
            <v>Centro de la Construcción</v>
          </cell>
          <cell r="K538">
            <v>122</v>
          </cell>
          <cell r="L538" t="str">
            <v>9/9/2019</v>
          </cell>
          <cell r="M538" t="str">
            <v>Comercio Al Por Mayor Y Al Por Menor, Reparación De Vehículos Automotores, Motocicletas, Efectos Personales Y Enseres Domesticos</v>
          </cell>
          <cell r="N538" t="str">
            <v>Mantenimiento Y Reparación De Vehículos Automotores</v>
          </cell>
        </row>
        <row r="539">
          <cell r="E539">
            <v>71120</v>
          </cell>
          <cell r="F539" t="str">
            <v xml:space="preserve">TRUCHAS VEGA </v>
          </cell>
          <cell r="G539" t="str">
            <v>Tona</v>
          </cell>
          <cell r="H539" t="str">
            <v>Santander</v>
          </cell>
          <cell r="I539" t="str">
            <v>SENA - Santander</v>
          </cell>
          <cell r="J539" t="str">
            <v>Centro Atención Sector Agropecuario</v>
          </cell>
          <cell r="K539">
            <v>155</v>
          </cell>
          <cell r="L539" t="str">
            <v>9/9/2019</v>
          </cell>
          <cell r="M539" t="str">
            <v>Pesca</v>
          </cell>
          <cell r="N539" t="str">
            <v>Pesca Y Cultivo De Peces En Criaderos Y Granjas Piscícolas</v>
          </cell>
        </row>
        <row r="540">
          <cell r="E540">
            <v>71133</v>
          </cell>
          <cell r="F540" t="str">
            <v>RESTAURANTE DALAH COCINA ARABE</v>
          </cell>
          <cell r="G540" t="str">
            <v>Cali</v>
          </cell>
          <cell r="H540" t="str">
            <v>Valle del Cauca</v>
          </cell>
          <cell r="I540" t="str">
            <v>SENA - Valle</v>
          </cell>
          <cell r="J540" t="str">
            <v>Centro de Gestión Tecnológica de Servicios</v>
          </cell>
          <cell r="K540">
            <v>129</v>
          </cell>
          <cell r="L540" t="str">
            <v>9/9/2019</v>
          </cell>
          <cell r="M540" t="str">
            <v>Hoteles Y Restaurantes</v>
          </cell>
          <cell r="N540" t="str">
            <v>Expendio A La Mesa De Comidas Preparadas, En Restaurantes</v>
          </cell>
        </row>
        <row r="541">
          <cell r="E541">
            <v>71150</v>
          </cell>
          <cell r="F541" t="str">
            <v>EXPERIENCIAS KINES</v>
          </cell>
          <cell r="G541" t="str">
            <v>Popayán</v>
          </cell>
          <cell r="H541" t="str">
            <v>Cauca</v>
          </cell>
          <cell r="I541" t="str">
            <v>SENA - Cauca</v>
          </cell>
          <cell r="J541" t="str">
            <v>Centro de Teleinformática y Producción Industrial</v>
          </cell>
          <cell r="K541">
            <v>164</v>
          </cell>
          <cell r="L541" t="str">
            <v>9/9/2019</v>
          </cell>
          <cell r="M541" t="str">
            <v>Servicios Sociales Y De Salud</v>
          </cell>
          <cell r="N541" t="str">
            <v>Actividades De Apoyo Terapéutico</v>
          </cell>
        </row>
        <row r="542">
          <cell r="E542">
            <v>71153</v>
          </cell>
          <cell r="F542" t="str">
            <v>MOBECO</v>
          </cell>
          <cell r="G542" t="str">
            <v>Bogotá</v>
          </cell>
          <cell r="H542" t="str">
            <v>Bogotá D.C</v>
          </cell>
          <cell r="I542" t="str">
            <v>SENA - Distrito Capital</v>
          </cell>
          <cell r="J542" t="str">
            <v>Centro de Tecnologías para la Construcción y la Madera</v>
          </cell>
          <cell r="K542">
            <v>180</v>
          </cell>
          <cell r="L542" t="str">
            <v>9/9/2019</v>
          </cell>
          <cell r="M542" t="str">
            <v>Industrias Manufactureras</v>
          </cell>
          <cell r="N542" t="str">
            <v>Fabricación De Muebles Para Comercio Y Servicios</v>
          </cell>
        </row>
        <row r="543">
          <cell r="E543">
            <v>71158</v>
          </cell>
          <cell r="F543" t="str">
            <v>ECOBATERIAS</v>
          </cell>
          <cell r="G543" t="str">
            <v>Envigado</v>
          </cell>
          <cell r="H543" t="str">
            <v>Antioquia</v>
          </cell>
          <cell r="I543" t="str">
            <v>SENA - Antioquia</v>
          </cell>
          <cell r="J543" t="str">
            <v>Centro de Tecnología de la Manufactura Avanzada</v>
          </cell>
          <cell r="K543">
            <v>180</v>
          </cell>
          <cell r="L543" t="str">
            <v>9/9/2019</v>
          </cell>
          <cell r="M543" t="str">
            <v>Comercio Al Por Mayor Y Al Por Menor, Reparación De Vehículos Automotores, Motocicletas, Efectos Personales Y Enseres Domesticos</v>
          </cell>
          <cell r="N543" t="str">
            <v>Comercio Al Por Mayor De Productos Diversos NCP</v>
          </cell>
        </row>
        <row r="544">
          <cell r="E544">
            <v>71166</v>
          </cell>
          <cell r="F544" t="str">
            <v>VEGETABLE</v>
          </cell>
          <cell r="G544" t="str">
            <v>Manizales</v>
          </cell>
          <cell r="H544" t="str">
            <v>Caldas</v>
          </cell>
          <cell r="I544" t="str">
            <v>SENA - Caldas</v>
          </cell>
          <cell r="J544" t="str">
            <v>Centro para la Formación Cafetera</v>
          </cell>
          <cell r="K544">
            <v>117</v>
          </cell>
          <cell r="L544" t="str">
            <v>9/9/2019</v>
          </cell>
          <cell r="M544" t="str">
            <v>Agricultura, Ganadería, Caza Y Silvicultura</v>
          </cell>
          <cell r="N544" t="str">
            <v>Producción Especializada De Hortalizas Y Legumbres</v>
          </cell>
        </row>
        <row r="545">
          <cell r="E545">
            <v>71176</v>
          </cell>
          <cell r="F545" t="str">
            <v>ECOLOMBEAN</v>
          </cell>
          <cell r="G545" t="str">
            <v>Ibagué</v>
          </cell>
          <cell r="H545" t="str">
            <v>Tolima</v>
          </cell>
          <cell r="I545" t="str">
            <v>SENA - Tolima</v>
          </cell>
          <cell r="J545" t="str">
            <v>Centro Agropecuario la Granja</v>
          </cell>
          <cell r="K545">
            <v>177</v>
          </cell>
          <cell r="L545" t="str">
            <v>9/12/2019</v>
          </cell>
          <cell r="M545" t="str">
            <v>Industrias Manufactureras</v>
          </cell>
          <cell r="N545" t="str">
            <v>Tostion Y Molienda Del Café</v>
          </cell>
        </row>
        <row r="546">
          <cell r="E546">
            <v>71182</v>
          </cell>
          <cell r="F546" t="str">
            <v>HIDROPONICOS DEL HUILA</v>
          </cell>
          <cell r="G546" t="str">
            <v>Garzón</v>
          </cell>
          <cell r="H546" t="str">
            <v>Huila</v>
          </cell>
          <cell r="I546" t="str">
            <v>SENA - Huila</v>
          </cell>
          <cell r="J546" t="str">
            <v>Centro Agroempresarial y Desarrollo Pecuario del Huila</v>
          </cell>
          <cell r="K546">
            <v>157</v>
          </cell>
          <cell r="L546" t="str">
            <v>9/9/2019</v>
          </cell>
          <cell r="M546" t="str">
            <v>Agricultura, Ganadería, Caza Y Silvicultura</v>
          </cell>
          <cell r="N546" t="str">
            <v>Producción Especializada De Hortalizas Y Legumbres</v>
          </cell>
        </row>
        <row r="547">
          <cell r="E547">
            <v>71184</v>
          </cell>
          <cell r="F547" t="str">
            <v>QUEZTTEMA</v>
          </cell>
          <cell r="G547" t="str">
            <v>Bogotá</v>
          </cell>
          <cell r="H547" t="str">
            <v>Bogotá D.C</v>
          </cell>
          <cell r="I547" t="str">
            <v>SENA - Distrito Capital</v>
          </cell>
          <cell r="J547" t="str">
            <v>Centro de Materiales y Ensayos</v>
          </cell>
          <cell r="K547">
            <v>162</v>
          </cell>
          <cell r="L547" t="str">
            <v>9/9/2019</v>
          </cell>
          <cell r="M547" t="str">
            <v>Otras Actividades De Servicios Comunitarios, Sociales Y Personales</v>
          </cell>
          <cell r="N547" t="str">
            <v>Actividades Teatrales Y Musicales Y Otras Actividades Artísticas</v>
          </cell>
        </row>
        <row r="548">
          <cell r="E548">
            <v>71186</v>
          </cell>
          <cell r="F548" t="str">
            <v>BIOECONOMIA LECHERA LA SUIZA</v>
          </cell>
          <cell r="G548" t="str">
            <v>Silvia</v>
          </cell>
          <cell r="H548" t="str">
            <v>Cauca</v>
          </cell>
          <cell r="I548" t="str">
            <v>SENA - Cauca</v>
          </cell>
          <cell r="J548" t="str">
            <v>Centro de Comercio y Servicios</v>
          </cell>
          <cell r="K548">
            <v>177</v>
          </cell>
          <cell r="L548" t="str">
            <v>9/9/2019</v>
          </cell>
          <cell r="M548" t="str">
            <v>Agricultura, Ganadería, Caza Y Silvicultura</v>
          </cell>
          <cell r="N548" t="str">
            <v>Cría Especializada De Ganado Vacuno</v>
          </cell>
        </row>
        <row r="549">
          <cell r="E549">
            <v>71203</v>
          </cell>
          <cell r="F549" t="str">
            <v>LA VIE - ELABORACIÓN DE PRODUCTOS NATURALES PARA EL  CUIDADO PERSONAL</v>
          </cell>
          <cell r="G549" t="str">
            <v>Popayán</v>
          </cell>
          <cell r="H549" t="str">
            <v>Cauca</v>
          </cell>
          <cell r="I549" t="str">
            <v>SENA - Cauca</v>
          </cell>
          <cell r="J549" t="str">
            <v>Centro de Comercio y Servicios</v>
          </cell>
          <cell r="K549">
            <v>177</v>
          </cell>
          <cell r="L549" t="str">
            <v>9/9/2019</v>
          </cell>
          <cell r="M549" t="str">
            <v>Industrias Manufactureras</v>
          </cell>
          <cell r="N549" t="str">
            <v>Fabricación De Productos Farmacéuticos, Sustancias Químicas Medicinales Y Productos Botánicos</v>
          </cell>
        </row>
        <row r="550">
          <cell r="E550">
            <v>71224</v>
          </cell>
          <cell r="F550" t="str">
            <v>LECHERIA LOPEZ Y LOPEZ</v>
          </cell>
          <cell r="G550" t="str">
            <v>Pereira</v>
          </cell>
          <cell r="H550" t="str">
            <v>Risaralda</v>
          </cell>
          <cell r="I550" t="str">
            <v>SENA - Risaralda</v>
          </cell>
          <cell r="J550" t="str">
            <v>Centro Atención Sector Agropecuario</v>
          </cell>
          <cell r="K550">
            <v>131</v>
          </cell>
          <cell r="L550" t="str">
            <v>9/9/2019</v>
          </cell>
          <cell r="M550" t="str">
            <v>Agricultura, Ganadería, Caza Y Silvicultura</v>
          </cell>
          <cell r="N550" t="str">
            <v>Actividades De Servicios, Agrícolas Y Ganaderos, Excepto Las Actividades Veterinarias</v>
          </cell>
        </row>
        <row r="551">
          <cell r="E551">
            <v>71255</v>
          </cell>
          <cell r="F551" t="str">
            <v>GRANJA LA BONANZA</v>
          </cell>
          <cell r="G551" t="str">
            <v>Riofrío</v>
          </cell>
          <cell r="H551" t="str">
            <v>Valle del Cauca</v>
          </cell>
          <cell r="I551" t="str">
            <v>SENA - Valle</v>
          </cell>
          <cell r="J551" t="str">
            <v>Centro Agropecuario de Buga</v>
          </cell>
          <cell r="K551">
            <v>129</v>
          </cell>
          <cell r="L551" t="str">
            <v>9/9/2019</v>
          </cell>
          <cell r="M551" t="str">
            <v>Agricultura, Ganadería, Caza Y Silvicultura</v>
          </cell>
          <cell r="N551" t="str">
            <v>Cría Especializada De Ganado Vacuno</v>
          </cell>
        </row>
        <row r="552">
          <cell r="E552">
            <v>71266</v>
          </cell>
          <cell r="F552" t="str">
            <v xml:space="preserve">MOHANACAKES SAS </v>
          </cell>
          <cell r="G552" t="str">
            <v>Bucaramanga</v>
          </cell>
          <cell r="H552" t="str">
            <v>Santander</v>
          </cell>
          <cell r="I552" t="str">
            <v>SENA - Santander</v>
          </cell>
          <cell r="J552" t="str">
            <v>Centro Industrial de Mantenimiento Integral</v>
          </cell>
          <cell r="K552">
            <v>137</v>
          </cell>
          <cell r="L552" t="str">
            <v>9/9/2019</v>
          </cell>
          <cell r="M552" t="str">
            <v>Industrias Manufactureras</v>
          </cell>
          <cell r="N552" t="str">
            <v>Elaboración De Productos De Panadería</v>
          </cell>
        </row>
        <row r="553">
          <cell r="E553">
            <v>71277</v>
          </cell>
          <cell r="F553" t="str">
            <v xml:space="preserve">ECOFINAGRO EL DIAMANTE S.A.S. </v>
          </cell>
          <cell r="G553" t="str">
            <v>Algeciras</v>
          </cell>
          <cell r="H553" t="str">
            <v>Huila</v>
          </cell>
          <cell r="I553" t="str">
            <v>SENA - Huila</v>
          </cell>
          <cell r="J553" t="str">
            <v>Centro de Formación Agroindustrial</v>
          </cell>
          <cell r="K553">
            <v>172</v>
          </cell>
          <cell r="L553" t="str">
            <v>9/9/2019</v>
          </cell>
          <cell r="M553" t="str">
            <v>Agricultura, Ganadería, Caza Y Silvicultura</v>
          </cell>
          <cell r="N553" t="str">
            <v>Producción Especializada Del Café</v>
          </cell>
        </row>
        <row r="554">
          <cell r="E554">
            <v>71289</v>
          </cell>
          <cell r="F554" t="str">
            <v>TATILO, TECNOLOGÍA PARA LA LACTANCIA</v>
          </cell>
          <cell r="G554" t="str">
            <v>Ibagué</v>
          </cell>
          <cell r="H554" t="str">
            <v>Tolima</v>
          </cell>
          <cell r="I554" t="str">
            <v>SENA - Tolima</v>
          </cell>
          <cell r="J554" t="str">
            <v>Centro de comercio y servicios</v>
          </cell>
          <cell r="K554">
            <v>124</v>
          </cell>
          <cell r="L554" t="str">
            <v>9/16/2019</v>
          </cell>
          <cell r="M554" t="str">
            <v>Servicios Sociales Y De Salud</v>
          </cell>
          <cell r="N554" t="str">
            <v>Otras Actividades Relacionadas Con La Salud Humana</v>
          </cell>
        </row>
        <row r="555">
          <cell r="E555">
            <v>71302</v>
          </cell>
          <cell r="F555" t="str">
            <v>HIDROPONÍA LABOYOS</v>
          </cell>
          <cell r="G555" t="str">
            <v>Pitalito</v>
          </cell>
          <cell r="H555" t="str">
            <v>Huila</v>
          </cell>
          <cell r="I555" t="str">
            <v>SENA - Huila</v>
          </cell>
          <cell r="J555" t="str">
            <v>Centro de Gestión y Desarrollo Sostenible Surcolombiano</v>
          </cell>
          <cell r="K555">
            <v>180</v>
          </cell>
          <cell r="L555" t="str">
            <v>9/9/2019</v>
          </cell>
          <cell r="M555" t="str">
            <v>Agricultura, Ganadería, Caza Y Silvicultura</v>
          </cell>
          <cell r="N555" t="str">
            <v>Producción Especializada De Hortalizas Y Legumbres</v>
          </cell>
        </row>
        <row r="556">
          <cell r="E556">
            <v>71314</v>
          </cell>
          <cell r="F556" t="str">
            <v>ORGÁNICOS ANTACORI</v>
          </cell>
          <cell r="G556" t="str">
            <v>Nuquí</v>
          </cell>
          <cell r="H556" t="str">
            <v>Chocó</v>
          </cell>
          <cell r="I556" t="str">
            <v>SENA - Choco</v>
          </cell>
          <cell r="J556" t="str">
            <v>Centro de Recursos Naturales, Industria y Biodiversidad</v>
          </cell>
          <cell r="K556">
            <v>99</v>
          </cell>
          <cell r="L556" t="str">
            <v>9/9/2019</v>
          </cell>
          <cell r="M556" t="str">
            <v>Agricultura, Ganadería, Caza Y Silvicultura</v>
          </cell>
          <cell r="N556" t="str">
            <v>Producción Especializada De Hortalizas Y Legumbres</v>
          </cell>
        </row>
        <row r="557">
          <cell r="E557">
            <v>71349</v>
          </cell>
          <cell r="F557" t="str">
            <v>MARO TIENDA DE MODA Y DISEÑO</v>
          </cell>
          <cell r="G557" t="str">
            <v>Armenia</v>
          </cell>
          <cell r="H557" t="str">
            <v>Quindio</v>
          </cell>
          <cell r="I557" t="str">
            <v>SENA - Quindío</v>
          </cell>
          <cell r="J557" t="str">
            <v>Centro para el Desarrollo Tecnológico de la Construcción y la industria</v>
          </cell>
          <cell r="K557">
            <v>139</v>
          </cell>
          <cell r="L557" t="str">
            <v>9/9/2019</v>
          </cell>
          <cell r="M557" t="str">
            <v>Industrias Manufactureras</v>
          </cell>
          <cell r="N557" t="str">
            <v>Fabricación De Prendas De Vestir, Excepto Prendas De Piel.</v>
          </cell>
        </row>
        <row r="558">
          <cell r="E558">
            <v>71360</v>
          </cell>
          <cell r="F558" t="str">
            <v>ORNAMENTACION FANPER</v>
          </cell>
          <cell r="G558" t="str">
            <v>Valledupar</v>
          </cell>
          <cell r="H558" t="str">
            <v>Cesar</v>
          </cell>
          <cell r="I558" t="str">
            <v>SENA - Cesar</v>
          </cell>
          <cell r="J558" t="str">
            <v>Centro de Operación y Mantenimiento Minero</v>
          </cell>
          <cell r="K558">
            <v>146</v>
          </cell>
          <cell r="L558" t="str">
            <v>9/9/2019</v>
          </cell>
          <cell r="M558" t="str">
            <v>Industrias Manufactureras</v>
          </cell>
          <cell r="N558" t="str">
            <v>Fabricación De Productos Metálicos Para Uso Estructural</v>
          </cell>
        </row>
        <row r="559">
          <cell r="E559">
            <v>71374</v>
          </cell>
          <cell r="F559" t="str">
            <v>KATHYO'S CONFECCIONES</v>
          </cell>
          <cell r="G559" t="str">
            <v>Armenia</v>
          </cell>
          <cell r="H559" t="str">
            <v>Quindio</v>
          </cell>
          <cell r="I559" t="str">
            <v>SENA - Quindío</v>
          </cell>
          <cell r="J559" t="str">
            <v>Centro de Comercio y Turismo</v>
          </cell>
          <cell r="K559">
            <v>171</v>
          </cell>
          <cell r="L559" t="str">
            <v>9/9/2019</v>
          </cell>
          <cell r="M559" t="str">
            <v>Industrias Manufactureras</v>
          </cell>
          <cell r="N559" t="str">
            <v>Confección De Artículos Con Materiales Textiles No Producidos En La Misma Unidad, Excepto Prendas de Vestir</v>
          </cell>
        </row>
        <row r="560">
          <cell r="E560">
            <v>71382</v>
          </cell>
          <cell r="F560" t="str">
            <v>MAGIA NEGRA CHOCOLATERIA</v>
          </cell>
          <cell r="G560" t="str">
            <v>Medellín</v>
          </cell>
          <cell r="H560" t="str">
            <v>Antioquia</v>
          </cell>
          <cell r="I560" t="str">
            <v>SENA - Antioquia</v>
          </cell>
          <cell r="J560" t="str">
            <v>Centro de los Recursos Naturales Renovables La Salada</v>
          </cell>
          <cell r="K560">
            <v>180</v>
          </cell>
          <cell r="L560" t="str">
            <v>9/9/2019</v>
          </cell>
          <cell r="M560" t="str">
            <v>Industrias Manufactureras</v>
          </cell>
          <cell r="N560" t="str">
            <v>Elaboración De Cacao, Chocolate Y Productos De Confitería</v>
          </cell>
        </row>
        <row r="561">
          <cell r="E561">
            <v>71385</v>
          </cell>
          <cell r="F561" t="str">
            <v>TOY FOR HORSES</v>
          </cell>
          <cell r="G561" t="str">
            <v>Armenia</v>
          </cell>
          <cell r="H561" t="str">
            <v>Quindio</v>
          </cell>
          <cell r="I561" t="str">
            <v>SENA - Quindío</v>
          </cell>
          <cell r="J561" t="str">
            <v>Centro Agroindustrial</v>
          </cell>
          <cell r="K561">
            <v>147</v>
          </cell>
          <cell r="L561" t="str">
            <v>9/9/2019</v>
          </cell>
          <cell r="M561" t="str">
            <v>Industrias Manufactureras</v>
          </cell>
          <cell r="N561" t="str">
            <v>Otras Industrias Manufactureras NCP</v>
          </cell>
        </row>
        <row r="562">
          <cell r="E562">
            <v>71410</v>
          </cell>
          <cell r="F562" t="str">
            <v xml:space="preserve">EMPRESA GANADERA SANTA EVELYN </v>
          </cell>
          <cell r="G562" t="str">
            <v>San Vicente Del Caguán</v>
          </cell>
          <cell r="H562" t="str">
            <v>Caquetá</v>
          </cell>
          <cell r="I562" t="str">
            <v>SENA - Caquetá</v>
          </cell>
          <cell r="J562" t="str">
            <v>Centro Tecnológico de la Amazonia</v>
          </cell>
          <cell r="K562">
            <v>141</v>
          </cell>
          <cell r="L562" t="str">
            <v>9/17/2019</v>
          </cell>
          <cell r="M562" t="str">
            <v>Agricultura, Ganadería, Caza Y Silvicultura</v>
          </cell>
          <cell r="N562" t="str">
            <v>Cría Especializada De Ganado Vacuno</v>
          </cell>
        </row>
        <row r="563">
          <cell r="E563">
            <v>71419</v>
          </cell>
          <cell r="F563" t="str">
            <v xml:space="preserve">EMPRESA GANADERA EL VERGEL </v>
          </cell>
          <cell r="G563" t="str">
            <v>San José Del Fragua</v>
          </cell>
          <cell r="H563" t="str">
            <v>Caquetá</v>
          </cell>
          <cell r="I563" t="str">
            <v>SENA - Caquetá</v>
          </cell>
          <cell r="J563" t="str">
            <v>Centro Tecnológico de la Amazonia</v>
          </cell>
          <cell r="K563">
            <v>125</v>
          </cell>
          <cell r="L563" t="str">
            <v>9/17/2019</v>
          </cell>
          <cell r="M563" t="str">
            <v>Agricultura, Ganadería, Caza Y Silvicultura</v>
          </cell>
          <cell r="N563" t="str">
            <v>Actividad Mixta (Agrícola Y Pecuaria)</v>
          </cell>
        </row>
        <row r="564">
          <cell r="E564">
            <v>71454</v>
          </cell>
          <cell r="F564" t="str">
            <v>ACUICOLA MOSOCO</v>
          </cell>
          <cell r="G564" t="str">
            <v>Páez</v>
          </cell>
          <cell r="H564" t="str">
            <v>Cauca</v>
          </cell>
          <cell r="I564" t="str">
            <v>SENA - Cauca</v>
          </cell>
          <cell r="J564" t="str">
            <v>Centro Agropecuario</v>
          </cell>
          <cell r="K564">
            <v>150</v>
          </cell>
          <cell r="L564" t="str">
            <v>9/9/2019</v>
          </cell>
          <cell r="M564" t="str">
            <v>Pesca</v>
          </cell>
          <cell r="N564" t="str">
            <v>Pesca Y Cultivo De Peces En Criaderos Y Granjas Piscícolas</v>
          </cell>
        </row>
        <row r="565">
          <cell r="E565">
            <v>71457</v>
          </cell>
          <cell r="F565" t="str">
            <v>AEROSERVICIOS FENIX</v>
          </cell>
          <cell r="G565" t="str">
            <v>Cajicá</v>
          </cell>
          <cell r="H565" t="str">
            <v>Cundinamarca</v>
          </cell>
          <cell r="I565" t="str">
            <v>SENA - Cundinamarca-chia</v>
          </cell>
          <cell r="J565" t="str">
            <v>Centro de Desarrollo Agroempresarial</v>
          </cell>
          <cell r="K565">
            <v>175</v>
          </cell>
          <cell r="L565" t="str">
            <v>9/9/2019</v>
          </cell>
          <cell r="M565" t="str">
            <v>Agricultura, Ganadería, Caza Y Silvicultura</v>
          </cell>
          <cell r="N565" t="str">
            <v>Actividades De Servicios, Agrícolas Y Ganaderos, Excepto Las Actividades Veterinarias</v>
          </cell>
        </row>
        <row r="566">
          <cell r="E566">
            <v>71458</v>
          </cell>
          <cell r="F566" t="str">
            <v>GRANJA AVICOLA LA GUADALUPANA</v>
          </cell>
          <cell r="G566" t="str">
            <v>Bochalema</v>
          </cell>
          <cell r="H566" t="str">
            <v>Norte de Santander</v>
          </cell>
          <cell r="I566" t="str">
            <v>SENA - Norte de Santander</v>
          </cell>
          <cell r="J566" t="str">
            <v>Centro Atención Sector Agropecuario</v>
          </cell>
          <cell r="K566">
            <v>180</v>
          </cell>
          <cell r="L566" t="str">
            <v>9/9/2019</v>
          </cell>
          <cell r="M566" t="str">
            <v>Agricultura, Ganadería, Caza Y Silvicultura</v>
          </cell>
          <cell r="N566" t="str">
            <v>Cría Especializada De Aves De Corral</v>
          </cell>
        </row>
        <row r="567">
          <cell r="E567">
            <v>71460</v>
          </cell>
          <cell r="F567" t="str">
            <v>BEE HAPPY APIARIO</v>
          </cell>
          <cell r="G567" t="str">
            <v>Curumaní</v>
          </cell>
          <cell r="H567" t="str">
            <v>Cesar</v>
          </cell>
          <cell r="I567" t="str">
            <v>SENA - Cesar</v>
          </cell>
          <cell r="J567" t="str">
            <v>Centro Agroempresarial</v>
          </cell>
          <cell r="K567">
            <v>150</v>
          </cell>
          <cell r="L567" t="str">
            <v>9/9/2019</v>
          </cell>
          <cell r="M567" t="str">
            <v>Agricultura, Ganadería, Caza Y Silvicultura</v>
          </cell>
          <cell r="N567" t="str">
            <v>Actividad Pecuaria No Especializada</v>
          </cell>
        </row>
        <row r="568">
          <cell r="E568">
            <v>71464</v>
          </cell>
          <cell r="F568" t="str">
            <v>API COLMENAS DE SOCHA</v>
          </cell>
          <cell r="G568" t="str">
            <v>Socha</v>
          </cell>
          <cell r="H568" t="str">
            <v>Boyacá</v>
          </cell>
          <cell r="I568" t="str">
            <v>SENA - Boyacá</v>
          </cell>
          <cell r="J568" t="str">
            <v>Centro Industrial de Mantenimiento y Manufactura</v>
          </cell>
          <cell r="K568">
            <v>178</v>
          </cell>
          <cell r="L568" t="str">
            <v>9/10/2019</v>
          </cell>
          <cell r="M568" t="str">
            <v>Agricultura, Ganadería, Caza Y Silvicultura</v>
          </cell>
          <cell r="N568" t="str">
            <v>Cría Especializada De Otros Animales NCP Y La Obtención De Sus Productos</v>
          </cell>
        </row>
        <row r="569">
          <cell r="E569">
            <v>71469</v>
          </cell>
          <cell r="F569" t="str">
            <v xml:space="preserve">PROYECTO ENSAMBLE </v>
          </cell>
          <cell r="G569" t="str">
            <v>Sogamoso</v>
          </cell>
          <cell r="H569" t="str">
            <v>Boyacá</v>
          </cell>
          <cell r="I569" t="str">
            <v>SENA - Boyacá</v>
          </cell>
          <cell r="J569" t="str">
            <v>Centro Industrial de Mantenimiento y Manufactura</v>
          </cell>
          <cell r="K569">
            <v>180</v>
          </cell>
          <cell r="L569" t="str">
            <v>9/9/2019</v>
          </cell>
          <cell r="M569" t="str">
            <v>Industrias Manufactureras</v>
          </cell>
          <cell r="N569" t="str">
            <v>Fabricación De Muebles Para Comercio Y Servicios</v>
          </cell>
        </row>
        <row r="570">
          <cell r="E570">
            <v>71472</v>
          </cell>
          <cell r="F570" t="str">
            <v>TIEMPO LIBRE- EMPRESA DE RECREACIÓN</v>
          </cell>
          <cell r="G570" t="str">
            <v>Sogamoso</v>
          </cell>
          <cell r="H570" t="str">
            <v>Boyacá</v>
          </cell>
          <cell r="I570" t="str">
            <v>SENA - Boyacá</v>
          </cell>
          <cell r="J570" t="str">
            <v>Centro Industrial de Mantenimiento y Manufactura</v>
          </cell>
          <cell r="K570">
            <v>180</v>
          </cell>
          <cell r="L570" t="str">
            <v>9/9/2019</v>
          </cell>
          <cell r="M570" t="str">
            <v>Otras Actividades De Servicios Comunitarios, Sociales Y Personales</v>
          </cell>
          <cell r="N570" t="str">
            <v>Otras Actividades De Esparcimiento</v>
          </cell>
        </row>
        <row r="571">
          <cell r="E571">
            <v>71477</v>
          </cell>
          <cell r="F571" t="str">
            <v xml:space="preserve">CMEIR - CENTRO DE MEDICINA ESTÉTICA IMAGEN REVITALIZADA </v>
          </cell>
          <cell r="G571" t="str">
            <v>Manizales</v>
          </cell>
          <cell r="H571" t="str">
            <v>Caldas</v>
          </cell>
          <cell r="I571" t="str">
            <v>SENA - Caldas</v>
          </cell>
          <cell r="J571" t="str">
            <v>Centro de Automatización Industrial</v>
          </cell>
          <cell r="K571">
            <v>164</v>
          </cell>
          <cell r="L571" t="str">
            <v>9/9/2019</v>
          </cell>
          <cell r="M571" t="str">
            <v>Servicios Sociales Y De Salud</v>
          </cell>
          <cell r="N571" t="str">
            <v>Actividades De La Practica Medica</v>
          </cell>
        </row>
        <row r="572">
          <cell r="E572">
            <v>71478</v>
          </cell>
          <cell r="F572" t="str">
            <v>LA CASA DEL CONEJO.</v>
          </cell>
          <cell r="G572" t="str">
            <v>Facatativá</v>
          </cell>
          <cell r="H572" t="str">
            <v>Cundinamarca</v>
          </cell>
          <cell r="I572" t="str">
            <v>SENA - Cundinamarca</v>
          </cell>
          <cell r="J572" t="str">
            <v>Centro de Biotecnología Agropecuaria</v>
          </cell>
          <cell r="K572">
            <v>178</v>
          </cell>
          <cell r="L572" t="str">
            <v>9/9/2019</v>
          </cell>
          <cell r="M572" t="str">
            <v>Agricultura, Ganadería, Caza Y Silvicultura</v>
          </cell>
          <cell r="N572" t="str">
            <v>Cría Especializada De Otros Animales NCP Y La Obtención De Sus Productos</v>
          </cell>
        </row>
        <row r="573">
          <cell r="E573">
            <v>71488</v>
          </cell>
          <cell r="F573" t="str">
            <v>CEAS INTEGRAL SAS</v>
          </cell>
          <cell r="G573" t="str">
            <v>Ricaurte</v>
          </cell>
          <cell r="H573" t="str">
            <v>Cundinamarca</v>
          </cell>
          <cell r="I573" t="str">
            <v>SENA - Cundinamarca</v>
          </cell>
          <cell r="J573" t="str">
            <v>Centro de la Tecnología del Diseño y de la Productividad Empresarial</v>
          </cell>
          <cell r="K573">
            <v>168</v>
          </cell>
          <cell r="L573" t="str">
            <v>9/9/2019</v>
          </cell>
          <cell r="M573" t="str">
            <v>Educación</v>
          </cell>
          <cell r="N573" t="str">
            <v>Servicio De Educación Laboral Especial</v>
          </cell>
        </row>
        <row r="574">
          <cell r="E574">
            <v>71490</v>
          </cell>
          <cell r="F574" t="str">
            <v>GESRRAAE</v>
          </cell>
          <cell r="G574" t="str">
            <v>Sincelejo</v>
          </cell>
          <cell r="H574" t="str">
            <v>Sucre</v>
          </cell>
          <cell r="I574" t="str">
            <v>SENA - Sucre</v>
          </cell>
          <cell r="J574" t="str">
            <v>Centro de la Innovación, la Tecnología y los Servicios</v>
          </cell>
          <cell r="K574">
            <v>118</v>
          </cell>
          <cell r="L574" t="str">
            <v>9/19/2019</v>
          </cell>
          <cell r="M574" t="str">
            <v>Industrias Manufactureras</v>
          </cell>
          <cell r="N574" t="str">
            <v>Otras Industrias Manufactureras NCP</v>
          </cell>
        </row>
        <row r="575">
          <cell r="E575">
            <v>71496</v>
          </cell>
          <cell r="F575" t="str">
            <v>FITDANZ</v>
          </cell>
          <cell r="G575" t="str">
            <v>Saravena</v>
          </cell>
          <cell r="H575" t="str">
            <v>Arauca</v>
          </cell>
          <cell r="I575" t="str">
            <v>SENA - Arauca</v>
          </cell>
          <cell r="J575" t="str">
            <v>Centro de Gestión y Desarrollo Agroindustrial de Arauca</v>
          </cell>
          <cell r="K575">
            <v>154</v>
          </cell>
          <cell r="L575" t="str">
            <v>9/9/2019</v>
          </cell>
          <cell r="M575" t="str">
            <v>Servicios Sociales Y De Salud</v>
          </cell>
          <cell r="N575" t="str">
            <v>Otras Actividades Relacionadas Con La Salud Humana</v>
          </cell>
        </row>
        <row r="576">
          <cell r="E576">
            <v>71511</v>
          </cell>
          <cell r="F576" t="str">
            <v>CENTRO TERAPÉUTICO PEDIÁTRICO GROWING HAPPY</v>
          </cell>
          <cell r="G576" t="str">
            <v>Sincelejo</v>
          </cell>
          <cell r="H576" t="str">
            <v>Sucre</v>
          </cell>
          <cell r="I576" t="str">
            <v>SENA - Sucre</v>
          </cell>
          <cell r="J576" t="str">
            <v>Centro de la Innovación, la Tecnología y los Servicios</v>
          </cell>
          <cell r="K576">
            <v>123</v>
          </cell>
          <cell r="L576" t="str">
            <v>9/24/2019</v>
          </cell>
          <cell r="M576" t="str">
            <v>Servicios Sociales Y De Salud</v>
          </cell>
          <cell r="N576" t="str">
            <v>Actividades De Apoyo Terapéutico</v>
          </cell>
        </row>
        <row r="577">
          <cell r="E577">
            <v>71513</v>
          </cell>
          <cell r="F577" t="str">
            <v xml:space="preserve">AUTOMATIZACIÓN DE PROCESOS Y SERVICIOS AUXILIARES (APSA) </v>
          </cell>
          <cell r="G577" t="str">
            <v>Sincelejo</v>
          </cell>
          <cell r="H577" t="str">
            <v>Sucre</v>
          </cell>
          <cell r="I577" t="str">
            <v>SENA - Sucre</v>
          </cell>
          <cell r="J577" t="str">
            <v>Centro de la Innovación, la Tecnología y los Servicios</v>
          </cell>
          <cell r="K577">
            <v>139</v>
          </cell>
          <cell r="L577" t="str">
            <v>9/20/2019</v>
          </cell>
          <cell r="M577" t="str">
            <v>Industrias Manufactureras</v>
          </cell>
          <cell r="N577" t="str">
            <v>Tratamiento Y Revestimiento De Metales, Trabajos De Ingeniería Mecánica En General Realizados a Cambio de una Retribución o por contrata</v>
          </cell>
        </row>
        <row r="578">
          <cell r="E578">
            <v>71517</v>
          </cell>
          <cell r="F578" t="str">
            <v>ORELLANAS CENTENO</v>
          </cell>
          <cell r="G578" t="str">
            <v>El Colegio</v>
          </cell>
          <cell r="H578" t="str">
            <v>Cundinamarca</v>
          </cell>
          <cell r="I578" t="str">
            <v>SENA - Cundinamarca</v>
          </cell>
          <cell r="J578" t="str">
            <v>Centro de la Tecnología del Diseño y de la Productividad Empresarial</v>
          </cell>
          <cell r="K578">
            <v>110</v>
          </cell>
          <cell r="L578" t="str">
            <v>9/9/2019</v>
          </cell>
          <cell r="M578" t="str">
            <v>Agricultura, Ganadería, Caza Y Silvicultura</v>
          </cell>
          <cell r="N578" t="str">
            <v>Producción Agrícola NCP En Unidades Especializadas</v>
          </cell>
        </row>
        <row r="579">
          <cell r="E579">
            <v>71520</v>
          </cell>
          <cell r="F579" t="str">
            <v>MIRANDA FASHION´S</v>
          </cell>
          <cell r="G579" t="str">
            <v>Neiva</v>
          </cell>
          <cell r="H579" t="str">
            <v>Huila</v>
          </cell>
          <cell r="I579" t="str">
            <v>SENA - Huila</v>
          </cell>
          <cell r="J579" t="str">
            <v>Centro de la Industria, la Empresa y los Servicios</v>
          </cell>
          <cell r="K579">
            <v>69</v>
          </cell>
          <cell r="L579" t="str">
            <v>9/9/2019</v>
          </cell>
          <cell r="M579" t="str">
            <v>Industrias Manufactureras</v>
          </cell>
          <cell r="N579" t="str">
            <v>Fabricación De Prendas De Vestir, Excepto Prendas De Piel.</v>
          </cell>
        </row>
        <row r="580">
          <cell r="E580">
            <v>71523</v>
          </cell>
          <cell r="F580" t="str">
            <v>GANADERÍA LAS BRISAS</v>
          </cell>
          <cell r="G580" t="str">
            <v>Útica</v>
          </cell>
          <cell r="H580" t="str">
            <v>Cundinamarca</v>
          </cell>
          <cell r="I580" t="str">
            <v>SENA - Cundinamarca</v>
          </cell>
          <cell r="J580" t="str">
            <v>Centro de Desarrollo Agroindustrial y Empresarial</v>
          </cell>
          <cell r="K580">
            <v>179</v>
          </cell>
          <cell r="L580" t="str">
            <v>9/9/2019</v>
          </cell>
          <cell r="M580" t="str">
            <v>Agricultura, Ganadería, Caza Y Silvicultura</v>
          </cell>
          <cell r="N580" t="str">
            <v>Actividades De Servicios, Agrícolas Y Ganaderos, Excepto Las Actividades Veterinarias</v>
          </cell>
        </row>
        <row r="581">
          <cell r="E581">
            <v>71535</v>
          </cell>
          <cell r="F581" t="str">
            <v>DISEÑOS TANIA DIAZ</v>
          </cell>
          <cell r="G581" t="str">
            <v>Barranquilla</v>
          </cell>
          <cell r="H581" t="str">
            <v>Atlántico</v>
          </cell>
          <cell r="I581" t="str">
            <v>SENA - Atlántico</v>
          </cell>
          <cell r="J581" t="str">
            <v>Centro Industrial y de Aviación</v>
          </cell>
          <cell r="K581">
            <v>135</v>
          </cell>
          <cell r="L581" t="str">
            <v>9/9/2019</v>
          </cell>
          <cell r="M581" t="str">
            <v>Industrias Manufactureras</v>
          </cell>
          <cell r="N581" t="str">
            <v>Arte, Diseño Y Composición</v>
          </cell>
        </row>
        <row r="582">
          <cell r="E582">
            <v>71545</v>
          </cell>
          <cell r="F582" t="str">
            <v>JASOL SACHA INCHI</v>
          </cell>
          <cell r="G582" t="str">
            <v>Garzón</v>
          </cell>
          <cell r="H582" t="str">
            <v>Huila</v>
          </cell>
          <cell r="I582" t="str">
            <v>SENA - Huila</v>
          </cell>
          <cell r="J582" t="str">
            <v>Centro Agroempresarial y Desarrollo Pecuario del Huila</v>
          </cell>
          <cell r="K582">
            <v>92</v>
          </cell>
          <cell r="L582" t="str">
            <v>9/9/2019</v>
          </cell>
          <cell r="M582" t="str">
            <v>Agricultura, Ganadería, Caza Y Silvicultura</v>
          </cell>
          <cell r="N582" t="str">
            <v>Producción Agrícola En Unidades No Especializadas</v>
          </cell>
        </row>
        <row r="583">
          <cell r="E583">
            <v>71561</v>
          </cell>
          <cell r="F583" t="str">
            <v xml:space="preserve">FIRE WORK WEAR </v>
          </cell>
          <cell r="G583" t="str">
            <v>Bogotá</v>
          </cell>
          <cell r="H583" t="str">
            <v>Bogotá D.C</v>
          </cell>
          <cell r="I583" t="str">
            <v>SENA - Distrito Capital</v>
          </cell>
          <cell r="J583" t="str">
            <v>Centro de Manufactura en Textil y Cuero</v>
          </cell>
          <cell r="K583">
            <v>159</v>
          </cell>
          <cell r="L583" t="str">
            <v>9/9/2019</v>
          </cell>
          <cell r="M583" t="str">
            <v>Industrias Manufactureras</v>
          </cell>
          <cell r="N583" t="str">
            <v>Fabricación De Prendas De Vestir, Excepto Prendas De Piel.</v>
          </cell>
        </row>
        <row r="584">
          <cell r="E584">
            <v>71586</v>
          </cell>
          <cell r="F584" t="str">
            <v>TURECUERDO3D</v>
          </cell>
          <cell r="G584" t="str">
            <v>Manizales</v>
          </cell>
          <cell r="H584" t="str">
            <v>Caldas</v>
          </cell>
          <cell r="I584" t="str">
            <v>SENA - Caldas</v>
          </cell>
          <cell r="J584" t="str">
            <v>Centro de Automatización Industrial</v>
          </cell>
          <cell r="K584">
            <v>147</v>
          </cell>
          <cell r="L584" t="str">
            <v>9/9/2019</v>
          </cell>
          <cell r="M584" t="str">
            <v>Industrias Manufactureras</v>
          </cell>
          <cell r="N584" t="str">
            <v>Otras Industrias Manufactureras NCP</v>
          </cell>
        </row>
        <row r="585">
          <cell r="E585">
            <v>71591</v>
          </cell>
          <cell r="F585" t="str">
            <v>PROYECTOS IMPERIO, CASA DE LAS ENERGIAS RENOVABLES</v>
          </cell>
          <cell r="G585" t="str">
            <v>Sogamoso</v>
          </cell>
          <cell r="H585" t="str">
            <v>Boyacá</v>
          </cell>
          <cell r="I585" t="str">
            <v>SENA - Boyacá</v>
          </cell>
          <cell r="J585" t="str">
            <v>Centro de Gestión Administrativa y Fortalecimiento Empresarial</v>
          </cell>
          <cell r="K585">
            <v>150</v>
          </cell>
          <cell r="L585" t="str">
            <v>9/26/2019</v>
          </cell>
          <cell r="M585" t="str">
            <v>Industrias Manufactureras</v>
          </cell>
          <cell r="N585" t="str">
            <v>Fabricación De Aparatos De Distribución Y Control De La Energía Eléctrica</v>
          </cell>
        </row>
        <row r="586">
          <cell r="E586">
            <v>71594</v>
          </cell>
          <cell r="F586" t="str">
            <v xml:space="preserve">GRANJA AVÍCOLA AVICAM S.A.S </v>
          </cell>
          <cell r="G586" t="str">
            <v>Fonseca</v>
          </cell>
          <cell r="H586" t="str">
            <v>La Guajira</v>
          </cell>
          <cell r="I586" t="str">
            <v>UNIGUAJIRA</v>
          </cell>
          <cell r="J586" t="str">
            <v>Universidad de La Guajira</v>
          </cell>
          <cell r="K586">
            <v>180</v>
          </cell>
          <cell r="L586" t="str">
            <v>9/9/2019</v>
          </cell>
          <cell r="M586" t="str">
            <v>Agricultura, Ganadería, Caza Y Silvicultura</v>
          </cell>
          <cell r="N586" t="str">
            <v>Actividad Pecuaria No Especializada</v>
          </cell>
        </row>
        <row r="587">
          <cell r="E587">
            <v>71595</v>
          </cell>
          <cell r="F587" t="str">
            <v>MEDIC CONSULTORIOS</v>
          </cell>
          <cell r="G587" t="str">
            <v>Cartagena</v>
          </cell>
          <cell r="H587" t="str">
            <v>Bolívar</v>
          </cell>
          <cell r="I587" t="str">
            <v>SENA - Bolívar</v>
          </cell>
          <cell r="J587" t="str">
            <v>Centro de Comercio y Servicios</v>
          </cell>
          <cell r="K587">
            <v>144</v>
          </cell>
          <cell r="L587" t="str">
            <v>9/9/2019</v>
          </cell>
          <cell r="M587" t="str">
            <v>Actividades Inmobiliarias, Empresariales Y De Alquiler</v>
          </cell>
          <cell r="N587" t="str">
            <v>Actividades Inmobiliarias Realizadas Con Bienes Propios O Arrendados</v>
          </cell>
        </row>
        <row r="588">
          <cell r="E588">
            <v>71613</v>
          </cell>
          <cell r="F588" t="str">
            <v>PANADERIA EL DULCE SABOR</v>
          </cell>
          <cell r="G588" t="str">
            <v>Inírida</v>
          </cell>
          <cell r="H588" t="str">
            <v>Guainía</v>
          </cell>
          <cell r="I588" t="str">
            <v>SENA - Guainía</v>
          </cell>
          <cell r="J588" t="str">
            <v>Centro Ambiental y Ecoturístico del Nororiente Amazónico</v>
          </cell>
          <cell r="K588">
            <v>107</v>
          </cell>
          <cell r="L588" t="str">
            <v>9/17/2019</v>
          </cell>
          <cell r="M588" t="str">
            <v>Naranja - Alojamiento Y Servicios De Comida</v>
          </cell>
          <cell r="N588" t="str">
            <v>Expendio de comidas preparadas en cafeterías</v>
          </cell>
        </row>
        <row r="589">
          <cell r="E589">
            <v>71615</v>
          </cell>
          <cell r="F589" t="str">
            <v>RODIPIZZA</v>
          </cell>
          <cell r="G589" t="str">
            <v>Cali</v>
          </cell>
          <cell r="H589" t="str">
            <v>Valle del Cauca</v>
          </cell>
          <cell r="I589" t="str">
            <v>SENA - Valle</v>
          </cell>
          <cell r="J589" t="str">
            <v>Centro de Gestión Tecnológica de Servicios</v>
          </cell>
          <cell r="K589">
            <v>113</v>
          </cell>
          <cell r="L589" t="str">
            <v>9/9/2019</v>
          </cell>
          <cell r="M589" t="str">
            <v>Hoteles Y Restaurantes</v>
          </cell>
          <cell r="N589" t="str">
            <v>Expendio A La Mesa De Comidas Preparadas, En Restaurantes</v>
          </cell>
        </row>
        <row r="590">
          <cell r="E590">
            <v>71618</v>
          </cell>
          <cell r="F590" t="str">
            <v xml:space="preserve">AMBO </v>
          </cell>
          <cell r="G590" t="str">
            <v>Puerto Berrío</v>
          </cell>
          <cell r="H590" t="str">
            <v>Antioquia</v>
          </cell>
          <cell r="I590" t="str">
            <v>SENA - Antioquia</v>
          </cell>
          <cell r="J590" t="str">
            <v>Complejo Tecnológico Minero Agroempresarial</v>
          </cell>
          <cell r="K590">
            <v>180</v>
          </cell>
          <cell r="L590" t="str">
            <v>9/9/2019</v>
          </cell>
          <cell r="M590" t="str">
            <v>Industrias Manufactureras</v>
          </cell>
          <cell r="N590" t="str">
            <v>Elaboración De Alimentos Compuestos Principalmente De Frutas, Legumbres Y Hortalizas</v>
          </cell>
        </row>
        <row r="591">
          <cell r="E591">
            <v>71623</v>
          </cell>
          <cell r="F591" t="str">
            <v>HASS DE LA CUMBRE</v>
          </cell>
          <cell r="G591" t="str">
            <v>Guadalupe</v>
          </cell>
          <cell r="H591" t="str">
            <v>Huila</v>
          </cell>
          <cell r="I591" t="str">
            <v>SENA - Huila</v>
          </cell>
          <cell r="J591" t="str">
            <v>Centro Agroempresarial y Desarrollo Pecuario del Huila</v>
          </cell>
          <cell r="K591">
            <v>177</v>
          </cell>
          <cell r="L591" t="str">
            <v>9/9/2019</v>
          </cell>
          <cell r="M591" t="str">
            <v>Agricultura, Ganadería, Caza Y Silvicultura</v>
          </cell>
          <cell r="N591" t="str">
            <v>Producción Especializada De Frutas, Nueces, Plantas Bebestibles Y Especias</v>
          </cell>
        </row>
        <row r="592">
          <cell r="E592">
            <v>71629</v>
          </cell>
          <cell r="F592" t="str">
            <v>GANADERIA TAFUR SAS</v>
          </cell>
          <cell r="G592" t="str">
            <v>Baraya</v>
          </cell>
          <cell r="H592" t="str">
            <v>Huila</v>
          </cell>
          <cell r="I592" t="str">
            <v>SENA - Huila</v>
          </cell>
          <cell r="J592" t="str">
            <v>Centro de Formación Agroindustrial</v>
          </cell>
          <cell r="K592">
            <v>151</v>
          </cell>
          <cell r="L592" t="str">
            <v>9/9/2019</v>
          </cell>
          <cell r="M592" t="str">
            <v>Agricultura, Ganadería, Caza Y Silvicultura</v>
          </cell>
          <cell r="N592" t="str">
            <v>Actividad Pecuaria No Especializada</v>
          </cell>
        </row>
        <row r="593">
          <cell r="E593">
            <v>71630</v>
          </cell>
          <cell r="F593" t="str">
            <v>PATRICIA DURAN BAG!</v>
          </cell>
          <cell r="G593" t="str">
            <v>Pereira</v>
          </cell>
          <cell r="H593" t="str">
            <v>Risaralda</v>
          </cell>
          <cell r="I593" t="str">
            <v>SENA - Risaralda</v>
          </cell>
          <cell r="J593" t="str">
            <v>Centro de Diseño e Innovación Tecnológica Industrial</v>
          </cell>
          <cell r="K593">
            <v>125</v>
          </cell>
          <cell r="L593" t="str">
            <v>9/9/2019</v>
          </cell>
          <cell r="M593" t="str">
            <v>Industrias Manufactureras</v>
          </cell>
          <cell r="N593" t="str">
            <v>Fabricación De Artículos De Viaje, Bolsos De Mano Y Artículos Similares, Elaborados en Materiales Sintéticos, Plastico e Imitaciones de Cuero</v>
          </cell>
        </row>
        <row r="594">
          <cell r="E594">
            <v>71639</v>
          </cell>
          <cell r="F594" t="str">
            <v>AMARETTO ECO REGALOS</v>
          </cell>
          <cell r="G594" t="str">
            <v>Ibagué</v>
          </cell>
          <cell r="H594" t="str">
            <v>Tolima</v>
          </cell>
          <cell r="I594" t="str">
            <v>SENA - Tolima</v>
          </cell>
          <cell r="J594" t="str">
            <v>Centro de Industria y Construcción</v>
          </cell>
          <cell r="K594">
            <v>121</v>
          </cell>
          <cell r="L594" t="str">
            <v>9/12/2019</v>
          </cell>
          <cell r="M594" t="str">
            <v>Otras Actividades De Servicios Comunitarios, Sociales Y Personales</v>
          </cell>
          <cell r="N594" t="str">
            <v>Otras Actividades De Esparcimiento</v>
          </cell>
        </row>
        <row r="595">
          <cell r="E595">
            <v>71641</v>
          </cell>
          <cell r="F595" t="str">
            <v>MORDISQUITOS PASTELERÍA</v>
          </cell>
          <cell r="G595" t="str">
            <v>Armenia</v>
          </cell>
          <cell r="H595" t="str">
            <v>Quindio</v>
          </cell>
          <cell r="I595" t="str">
            <v>SENA - Quindío</v>
          </cell>
          <cell r="J595" t="str">
            <v>Centro Agroindustrial</v>
          </cell>
          <cell r="K595">
            <v>158</v>
          </cell>
          <cell r="L595" t="str">
            <v>9/9/2019</v>
          </cell>
          <cell r="M595" t="str">
            <v>Industrias Manufactureras</v>
          </cell>
          <cell r="N595" t="str">
            <v>Elaboración De Productos De Panadería</v>
          </cell>
        </row>
        <row r="596">
          <cell r="E596">
            <v>71645</v>
          </cell>
          <cell r="F596" t="str">
            <v>ECO-CUEROS SAS</v>
          </cell>
          <cell r="G596" t="str">
            <v>Pasto</v>
          </cell>
          <cell r="H596" t="str">
            <v>Nariño</v>
          </cell>
          <cell r="I596" t="str">
            <v>SENA - Nariño</v>
          </cell>
          <cell r="J596" t="str">
            <v>Centro Internacional de Producción Limpia - Lope</v>
          </cell>
          <cell r="K596">
            <v>137</v>
          </cell>
          <cell r="L596" t="str">
            <v>9/9/2019</v>
          </cell>
          <cell r="M596" t="str">
            <v>Industrias Manufactureras</v>
          </cell>
          <cell r="N596" t="str">
            <v>Curtido Y Preparado De Cueros</v>
          </cell>
        </row>
        <row r="597">
          <cell r="E597">
            <v>71650</v>
          </cell>
          <cell r="F597" t="str">
            <v>KENOPSIA</v>
          </cell>
          <cell r="G597" t="str">
            <v>Cúcuta</v>
          </cell>
          <cell r="H597" t="str">
            <v>Norte de Santander</v>
          </cell>
          <cell r="I597" t="str">
            <v>FESC</v>
          </cell>
          <cell r="J597" t="str">
            <v>Fundación de Estudios Superiores Comfanorte</v>
          </cell>
          <cell r="K597">
            <v>180</v>
          </cell>
          <cell r="L597" t="str">
            <v>9/9/2019</v>
          </cell>
          <cell r="M597" t="str">
            <v>Servicios Sociales Y De Salud</v>
          </cell>
          <cell r="N597" t="str">
            <v>Actividades De Apoyo Terapéutico</v>
          </cell>
        </row>
        <row r="598">
          <cell r="E598">
            <v>71657</v>
          </cell>
          <cell r="F598" t="str">
            <v>AROMAS DEL HUILA</v>
          </cell>
          <cell r="G598" t="str">
            <v>Garzón</v>
          </cell>
          <cell r="H598" t="str">
            <v>Huila</v>
          </cell>
          <cell r="I598" t="str">
            <v>SENA - Huila</v>
          </cell>
          <cell r="J598" t="str">
            <v>Centro Agroempresarial y Desarrollo Pecuario del Huila</v>
          </cell>
          <cell r="K598">
            <v>162</v>
          </cell>
          <cell r="L598" t="str">
            <v>9/9/2019</v>
          </cell>
          <cell r="M598" t="str">
            <v>Agricultura, Ganadería, Caza Y Silvicultura</v>
          </cell>
          <cell r="N598" t="str">
            <v>Producción Especializada Del Café</v>
          </cell>
        </row>
        <row r="599">
          <cell r="E599">
            <v>71662</v>
          </cell>
          <cell r="F599" t="str">
            <v xml:space="preserve">TECNICENTRO DEL VALLE </v>
          </cell>
          <cell r="G599" t="str">
            <v>Valledupar</v>
          </cell>
          <cell r="H599" t="str">
            <v>Cesar</v>
          </cell>
          <cell r="I599" t="str">
            <v>SENA - Cesar</v>
          </cell>
          <cell r="J599" t="str">
            <v>Centro Biotecnológico del Caribe</v>
          </cell>
          <cell r="K599">
            <v>150</v>
          </cell>
          <cell r="L599" t="str">
            <v>9/9/2019</v>
          </cell>
          <cell r="M599" t="str">
            <v>Comercio Al Por Mayor Y Al Por Menor, Reparación De Vehículos Automotores, Motocicletas, Efectos Personales Y Enseres Domesticos</v>
          </cell>
          <cell r="N599" t="str">
            <v>Mantenimiento Y Reparación De Vehículos Automotores</v>
          </cell>
        </row>
        <row r="600">
          <cell r="E600">
            <v>71681</v>
          </cell>
          <cell r="F600" t="str">
            <v>VIVIENDA TURÍSTICA CARAYURÚ</v>
          </cell>
          <cell r="G600" t="str">
            <v>Mitú</v>
          </cell>
          <cell r="H600" t="str">
            <v>Vaupés</v>
          </cell>
          <cell r="I600" t="str">
            <v>SENA - Vaupés</v>
          </cell>
          <cell r="J600" t="str">
            <v>Centro Agropecuario y de Servicios Ambientales</v>
          </cell>
          <cell r="K600">
            <v>153</v>
          </cell>
          <cell r="L600" t="str">
            <v>9/9/2019</v>
          </cell>
          <cell r="M600" t="str">
            <v>Hoteles Y Restaurantes</v>
          </cell>
          <cell r="N600" t="str">
            <v>Alojamiento En Hoteles, Hostales Y Apartahoteles</v>
          </cell>
        </row>
        <row r="601">
          <cell r="E601">
            <v>71706</v>
          </cell>
          <cell r="F601" t="str">
            <v>CAFE SANTAMARIA DE LOS OCOBOS</v>
          </cell>
          <cell r="G601" t="str">
            <v>Tunja</v>
          </cell>
          <cell r="H601" t="str">
            <v>Boyacá</v>
          </cell>
          <cell r="I601" t="str">
            <v>SENA - Boyacá</v>
          </cell>
          <cell r="J601" t="str">
            <v>Centro de Gestión Administrativa y Fortalecimiento Empresarial</v>
          </cell>
          <cell r="K601">
            <v>150</v>
          </cell>
          <cell r="L601" t="str">
            <v>9/10/2019</v>
          </cell>
          <cell r="M601" t="str">
            <v>Hoteles Y Restaurantes</v>
          </cell>
          <cell r="N601" t="str">
            <v>Expendio, A La Mesa, De Comidas Preparadas En Cafeterías</v>
          </cell>
        </row>
        <row r="602">
          <cell r="E602">
            <v>71726</v>
          </cell>
          <cell r="F602" t="str">
            <v>GRACE</v>
          </cell>
          <cell r="G602" t="str">
            <v>Santa Marta</v>
          </cell>
          <cell r="H602" t="str">
            <v>Magdalena</v>
          </cell>
          <cell r="I602" t="str">
            <v>SENA - Magdalena</v>
          </cell>
          <cell r="J602" t="str">
            <v>Centro de Logística y Promoción Ecoturistica del Magdalena</v>
          </cell>
          <cell r="K602">
            <v>120</v>
          </cell>
          <cell r="L602" t="str">
            <v>9/9/2019</v>
          </cell>
          <cell r="M602" t="str">
            <v>Industrias Manufactureras</v>
          </cell>
          <cell r="N602" t="str">
            <v>Elaboración De Alimentos Compuestos Principalmente De Frutas, Legumbres Y Hortalizas</v>
          </cell>
        </row>
        <row r="603">
          <cell r="E603">
            <v>71742</v>
          </cell>
          <cell r="F603" t="str">
            <v>AGROPECUARIA EL MADROÑO SAS</v>
          </cell>
          <cell r="G603" t="str">
            <v>Yaguará</v>
          </cell>
          <cell r="H603" t="str">
            <v>Huila</v>
          </cell>
          <cell r="I603" t="str">
            <v>SENA - Huila</v>
          </cell>
          <cell r="J603" t="str">
            <v>Centro de Formación Agroindustrial</v>
          </cell>
          <cell r="K603">
            <v>150</v>
          </cell>
          <cell r="L603" t="str">
            <v>9/9/2019</v>
          </cell>
          <cell r="M603" t="str">
            <v>Agricultura, Ganadería, Caza Y Silvicultura</v>
          </cell>
          <cell r="N603" t="str">
            <v>Cría Especializada De Ganado Vacuno</v>
          </cell>
        </row>
        <row r="604">
          <cell r="E604">
            <v>71752</v>
          </cell>
          <cell r="F604" t="str">
            <v>PRESS STAR GAMER PUB</v>
          </cell>
          <cell r="G604" t="str">
            <v>Bogotá</v>
          </cell>
          <cell r="H604" t="str">
            <v>Bogotá D.C</v>
          </cell>
          <cell r="I604" t="str">
            <v>SENA - Distrito Capital</v>
          </cell>
          <cell r="J604" t="str">
            <v>Centro de Formación de Talento Humano en Salud</v>
          </cell>
          <cell r="K604">
            <v>152</v>
          </cell>
          <cell r="L604" t="str">
            <v>9/9/2019</v>
          </cell>
          <cell r="M604" t="str">
            <v>Hoteles Y Restaurantes</v>
          </cell>
          <cell r="N604" t="str">
            <v>Expendio A La Mesa De Comidas Preparadas, En Restaurantes</v>
          </cell>
        </row>
        <row r="605">
          <cell r="E605">
            <v>71759</v>
          </cell>
          <cell r="F605" t="str">
            <v>VIVO GLAMPING</v>
          </cell>
          <cell r="G605" t="str">
            <v>Villamaría</v>
          </cell>
          <cell r="H605" t="str">
            <v>Caldas</v>
          </cell>
          <cell r="I605" t="str">
            <v>SENA - Caldas</v>
          </cell>
          <cell r="J605" t="str">
            <v>Centro de Comercio y Servicios</v>
          </cell>
          <cell r="K605">
            <v>180</v>
          </cell>
          <cell r="L605" t="str">
            <v>9/9/2019</v>
          </cell>
          <cell r="M605" t="str">
            <v>Hoteles Y Restaurantes</v>
          </cell>
          <cell r="N605" t="str">
            <v>Otros Tipos De Alojamiento NCP</v>
          </cell>
        </row>
        <row r="606">
          <cell r="E606">
            <v>71773</v>
          </cell>
          <cell r="F606" t="str">
            <v>OPEN SKIES COLOMBIA</v>
          </cell>
          <cell r="G606" t="str">
            <v>La Calera</v>
          </cell>
          <cell r="H606" t="str">
            <v>Cundinamarca</v>
          </cell>
          <cell r="I606" t="str">
            <v>SENA - Cundinamarca</v>
          </cell>
          <cell r="J606" t="str">
            <v>Centro de Biotecnología Agropecuaria</v>
          </cell>
          <cell r="K606">
            <v>150</v>
          </cell>
          <cell r="L606" t="str">
            <v>9/9/2019</v>
          </cell>
          <cell r="M606" t="str">
            <v>Otras Actividades De Servicios Comunitarios, Sociales Y Personales</v>
          </cell>
          <cell r="N606" t="str">
            <v>Otras Actividades De Esparcimiento</v>
          </cell>
        </row>
        <row r="607">
          <cell r="E607">
            <v>71774</v>
          </cell>
          <cell r="F607" t="str">
            <v xml:space="preserve">ALSANNY </v>
          </cell>
          <cell r="G607" t="str">
            <v>Bogotá</v>
          </cell>
          <cell r="H607" t="str">
            <v>Bogotá D.C</v>
          </cell>
          <cell r="I607" t="str">
            <v>SENA - Distrito Capital</v>
          </cell>
          <cell r="J607" t="str">
            <v>Centro de Manufactura en Textil y Cuero</v>
          </cell>
          <cell r="K607">
            <v>133</v>
          </cell>
          <cell r="L607" t="str">
            <v>9/9/2019</v>
          </cell>
          <cell r="M607" t="str">
            <v>Industrias Manufactureras</v>
          </cell>
          <cell r="N607" t="str">
            <v>Fabricación De Prendas De Vestir, Excepto Prendas De Piel.</v>
          </cell>
        </row>
        <row r="608">
          <cell r="E608">
            <v>71790</v>
          </cell>
          <cell r="F608" t="str">
            <v>PLATANOS DEL LLANO</v>
          </cell>
          <cell r="G608" t="str">
            <v>Paratebueno</v>
          </cell>
          <cell r="H608" t="str">
            <v>Cundinamarca</v>
          </cell>
          <cell r="I608" t="str">
            <v>SENA - Cundinamarca</v>
          </cell>
          <cell r="J608" t="str">
            <v>Centro Agroecológico y Empresarial</v>
          </cell>
          <cell r="K608">
            <v>127</v>
          </cell>
          <cell r="L608" t="str">
            <v>9/9/2019</v>
          </cell>
          <cell r="M608" t="str">
            <v>Agricultura, Ganadería, Caza Y Silvicultura</v>
          </cell>
          <cell r="N608" t="str">
            <v>Actividad Mixta (Agrícola Y Pecuaria)</v>
          </cell>
        </row>
        <row r="609">
          <cell r="E609">
            <v>71820</v>
          </cell>
          <cell r="F609" t="str">
            <v>ECOSIEMBRA</v>
          </cell>
          <cell r="G609" t="str">
            <v>Sogamoso</v>
          </cell>
          <cell r="H609" t="str">
            <v>Boyacá</v>
          </cell>
          <cell r="I609" t="str">
            <v>SENA - Boyacá</v>
          </cell>
          <cell r="J609" t="str">
            <v>Centro de Desarrollo Agropecuario y Agroindustrial</v>
          </cell>
          <cell r="K609">
            <v>180</v>
          </cell>
          <cell r="L609" t="str">
            <v>9/9/2019</v>
          </cell>
          <cell r="M609" t="str">
            <v>Agricultura, Ganadería, Caza Y Silvicultura</v>
          </cell>
          <cell r="N609" t="str">
            <v>Producción Especializada De Hortalizas Y Legumbres</v>
          </cell>
        </row>
        <row r="610">
          <cell r="E610">
            <v>71839</v>
          </cell>
          <cell r="F610" t="str">
            <v>TORTATA</v>
          </cell>
          <cell r="G610" t="str">
            <v>Bogotá</v>
          </cell>
          <cell r="H610" t="str">
            <v>Bogotá D.C</v>
          </cell>
          <cell r="I610" t="str">
            <v>SENA - Distrito Capital</v>
          </cell>
          <cell r="J610" t="str">
            <v>Centro de Materiales y Ensayos</v>
          </cell>
          <cell r="K610">
            <v>127</v>
          </cell>
          <cell r="L610" t="str">
            <v>9/9/2019</v>
          </cell>
          <cell r="M610" t="str">
            <v>Industrias Manufactureras</v>
          </cell>
          <cell r="N610" t="str">
            <v>Elaboración De Productos De Panadería</v>
          </cell>
        </row>
        <row r="611">
          <cell r="E611">
            <v>71841</v>
          </cell>
          <cell r="F611" t="str">
            <v>ENLAZAGRO</v>
          </cell>
          <cell r="G611" t="str">
            <v>Sogamoso</v>
          </cell>
          <cell r="H611" t="str">
            <v>Boyacá</v>
          </cell>
          <cell r="I611" t="str">
            <v>SENA - Boyacá</v>
          </cell>
          <cell r="J611" t="str">
            <v>Centro Minero</v>
          </cell>
          <cell r="K611">
            <v>150</v>
          </cell>
          <cell r="L611" t="str">
            <v>9/9/2019</v>
          </cell>
          <cell r="M611" t="str">
            <v>Agricultura, Ganadería, Caza Y Silvicultura</v>
          </cell>
          <cell r="N611" t="str">
            <v>Producción Agrícola NCP En Unidades Especializadas</v>
          </cell>
        </row>
        <row r="612">
          <cell r="E612">
            <v>71857</v>
          </cell>
          <cell r="F612" t="str">
            <v>PRINT SOLUTIONS S.A.S</v>
          </cell>
          <cell r="G612" t="str">
            <v>Riohacha</v>
          </cell>
          <cell r="H612" t="str">
            <v>La Guajira</v>
          </cell>
          <cell r="I612" t="str">
            <v>SENA - Guajira</v>
          </cell>
          <cell r="J612" t="str">
            <v>Centro Industrial y de Energías Alternativas</v>
          </cell>
          <cell r="K612">
            <v>145</v>
          </cell>
          <cell r="L612" t="str">
            <v>9/9/2019</v>
          </cell>
          <cell r="M612" t="str">
            <v>Industrias Manufactureras</v>
          </cell>
          <cell r="N612" t="str">
            <v>Actividades De Impresión</v>
          </cell>
        </row>
        <row r="613">
          <cell r="E613">
            <v>71881</v>
          </cell>
          <cell r="F613" t="str">
            <v>NATURALIS - JABONES ARTESANALES</v>
          </cell>
          <cell r="G613" t="str">
            <v>Riohacha</v>
          </cell>
          <cell r="H613" t="str">
            <v>La Guajira</v>
          </cell>
          <cell r="I613" t="str">
            <v>SENA - Guajira</v>
          </cell>
          <cell r="J613" t="str">
            <v>Centro Industrial y de Energías Alternativas</v>
          </cell>
          <cell r="K613">
            <v>161</v>
          </cell>
          <cell r="L613" t="str">
            <v>9/9/2019</v>
          </cell>
          <cell r="M613" t="str">
            <v>Industrias Manufactureras</v>
          </cell>
          <cell r="N613" t="str">
            <v>Fabricación De Jabones Y Detergentes, Preparados Para Limpiar Y Pulir, Perfumes Y Preparados de Tocador</v>
          </cell>
        </row>
        <row r="614">
          <cell r="E614">
            <v>71886</v>
          </cell>
          <cell r="F614" t="str">
            <v>BANDFRUIT SAS</v>
          </cell>
          <cell r="G614" t="str">
            <v>Támara</v>
          </cell>
          <cell r="H614" t="str">
            <v>Casanare</v>
          </cell>
          <cell r="I614" t="str">
            <v>SENA - Casanare</v>
          </cell>
          <cell r="J614" t="str">
            <v>Centro Agroindustrial y de Fortalecimiento Empresarial de Casanare</v>
          </cell>
          <cell r="K614">
            <v>125</v>
          </cell>
          <cell r="L614" t="str">
            <v>9/12/2019</v>
          </cell>
          <cell r="M614" t="str">
            <v>Agricultura, Ganadería, Caza Y Silvicultura</v>
          </cell>
          <cell r="N614" t="str">
            <v>Producción Especializada De Banano</v>
          </cell>
        </row>
        <row r="615">
          <cell r="E615">
            <v>71896</v>
          </cell>
          <cell r="F615" t="str">
            <v xml:space="preserve">VEGA MARROQUINERIA </v>
          </cell>
          <cell r="G615" t="str">
            <v>Sogamoso</v>
          </cell>
          <cell r="H615" t="str">
            <v>Boyacá</v>
          </cell>
          <cell r="I615" t="str">
            <v>SENA - Boyacá</v>
          </cell>
          <cell r="J615" t="str">
            <v>Centro de Gestión Administrativa y Fortalecimiento Empresarial</v>
          </cell>
          <cell r="K615">
            <v>124</v>
          </cell>
          <cell r="L615" t="str">
            <v>9/9/2019</v>
          </cell>
          <cell r="M615" t="str">
            <v>Industrias Manufactureras</v>
          </cell>
          <cell r="N615" t="str">
            <v>Acabado De Productos Textiles No Producidos En La Misma Unidad De Producción</v>
          </cell>
        </row>
        <row r="616">
          <cell r="E616">
            <v>71930</v>
          </cell>
          <cell r="F616" t="str">
            <v>ASISTAUTOS</v>
          </cell>
          <cell r="G616" t="str">
            <v>Bogotá</v>
          </cell>
          <cell r="H616" t="str">
            <v>Bogotá D.C</v>
          </cell>
          <cell r="I616" t="str">
            <v>SENA - Distrito Capital</v>
          </cell>
          <cell r="J616" t="str">
            <v>Centro de Gestión Administrativa</v>
          </cell>
          <cell r="K616">
            <v>161</v>
          </cell>
          <cell r="L616" t="str">
            <v>9/9/2019</v>
          </cell>
          <cell r="M616" t="str">
            <v>Otras Actividades De Servicios Comunitarios, Sociales Y Personales</v>
          </cell>
          <cell r="N616" t="str">
            <v>Otras Actividades De Servicios N.C.P.</v>
          </cell>
        </row>
        <row r="617">
          <cell r="E617">
            <v>71937</v>
          </cell>
          <cell r="F617" t="str">
            <v>VALAMZIA</v>
          </cell>
          <cell r="G617" t="str">
            <v>Manizales</v>
          </cell>
          <cell r="H617" t="str">
            <v>Caldas</v>
          </cell>
          <cell r="I617" t="str">
            <v>SENA - Caldas</v>
          </cell>
          <cell r="J617" t="str">
            <v>Centro de Procesos Industriales</v>
          </cell>
          <cell r="K617">
            <v>130</v>
          </cell>
          <cell r="L617" t="str">
            <v>9/9/2019</v>
          </cell>
          <cell r="M617" t="str">
            <v>Industrias Manufactureras</v>
          </cell>
          <cell r="N617" t="str">
            <v xml:space="preserve">Fabricación De Artículos De Viaje, Bolsos De Mano, Y Artículos Similares Elaborados en Cuero; Fabricación de Articulos de Talabarteria
</v>
          </cell>
        </row>
        <row r="618">
          <cell r="E618">
            <v>71947</v>
          </cell>
          <cell r="F618" t="str">
            <v>HATO SAN JUAN</v>
          </cell>
          <cell r="G618" t="str">
            <v>Garzón</v>
          </cell>
          <cell r="H618" t="str">
            <v>Huila</v>
          </cell>
          <cell r="I618" t="str">
            <v>SENA - Huila</v>
          </cell>
          <cell r="J618" t="str">
            <v>Centro Agroempresarial y Desarrollo Pecuario del Huila</v>
          </cell>
          <cell r="K618">
            <v>145</v>
          </cell>
          <cell r="L618" t="str">
            <v>9/9/2019</v>
          </cell>
          <cell r="M618" t="str">
            <v>Agricultura, Ganadería, Caza Y Silvicultura</v>
          </cell>
          <cell r="N618" t="str">
            <v>Cría Especializada De Ganado Vacuno</v>
          </cell>
        </row>
        <row r="619">
          <cell r="E619">
            <v>71954</v>
          </cell>
          <cell r="F619" t="str">
            <v>PRODUCTOS EL ABUELO</v>
          </cell>
          <cell r="G619" t="str">
            <v>Cali</v>
          </cell>
          <cell r="H619" t="str">
            <v>Valle del Cauca</v>
          </cell>
          <cell r="I619" t="str">
            <v>SENA - Valle</v>
          </cell>
          <cell r="J619" t="str">
            <v>Centro de Gestión Tecnológica de Servicios</v>
          </cell>
          <cell r="K619">
            <v>113</v>
          </cell>
          <cell r="L619" t="str">
            <v>9/9/2019</v>
          </cell>
          <cell r="M619" t="str">
            <v>Industrias Manufactureras</v>
          </cell>
          <cell r="N619" t="str">
            <v>Elaboración De Otros Productos Alimenticios NCP</v>
          </cell>
        </row>
        <row r="620">
          <cell r="E620">
            <v>71972</v>
          </cell>
          <cell r="F620" t="str">
            <v>SNACK CRIOLLO</v>
          </cell>
          <cell r="G620" t="str">
            <v>Arauca</v>
          </cell>
          <cell r="H620" t="str">
            <v>Arauca</v>
          </cell>
          <cell r="I620" t="str">
            <v>SENA - Arauca</v>
          </cell>
          <cell r="J620" t="str">
            <v>Centro de Gestión y Desarrollo Agroindustrial de Arauca</v>
          </cell>
          <cell r="K620">
            <v>180</v>
          </cell>
          <cell r="L620" t="str">
            <v>9/9/2019</v>
          </cell>
          <cell r="M620" t="str">
            <v>Industrias Manufactureras</v>
          </cell>
          <cell r="N620" t="str">
            <v>Elaboración De Otros Productos Alimenticios NCP</v>
          </cell>
        </row>
        <row r="621">
          <cell r="E621">
            <v>71982</v>
          </cell>
          <cell r="F621" t="str">
            <v>ANANAS FRUTOS DESHIDRATADOS</v>
          </cell>
          <cell r="G621" t="str">
            <v>Quibdó</v>
          </cell>
          <cell r="H621" t="str">
            <v>Chocó</v>
          </cell>
          <cell r="I621" t="str">
            <v>SENA - Choco</v>
          </cell>
          <cell r="J621" t="str">
            <v>Centro de Recursos Naturales, Industria y Biodiversidad</v>
          </cell>
          <cell r="K621">
            <v>135</v>
          </cell>
          <cell r="L621" t="str">
            <v>9/9/2019</v>
          </cell>
          <cell r="M621" t="str">
            <v>Industrias Manufactureras</v>
          </cell>
          <cell r="N621" t="str">
            <v>Elaboración De Alimentos Compuestos Principalmente De Frutas, Legumbres Y Hortalizas</v>
          </cell>
        </row>
        <row r="622">
          <cell r="E622">
            <v>71990</v>
          </cell>
          <cell r="F622" t="str">
            <v>MONÁ DESIGN</v>
          </cell>
          <cell r="G622" t="str">
            <v>Cali</v>
          </cell>
          <cell r="H622" t="str">
            <v>Valle del Cauca</v>
          </cell>
          <cell r="I622" t="str">
            <v>SENA - Valle</v>
          </cell>
          <cell r="J622" t="str">
            <v>Centro de Electricidad y Automatización Industrial -CEAI</v>
          </cell>
          <cell r="K622">
            <v>140</v>
          </cell>
          <cell r="L622" t="str">
            <v>9/9/2019</v>
          </cell>
          <cell r="M622" t="str">
            <v>Comercio Al Por Mayor Y Al Por Menor, Reparación De Vehículos Automotores, Motocicletas, Efectos Personales Y Enseres Domesticos</v>
          </cell>
          <cell r="N622" t="str">
            <v>Comercio Al Por Menor De Libros, Periódicos, Materiales Y Artículos De Papeleria Y Escritorio, En Establecimientos Especializados</v>
          </cell>
        </row>
        <row r="623">
          <cell r="E623">
            <v>71993</v>
          </cell>
          <cell r="F623" t="str">
            <v>ECOTIENDA MOVIL</v>
          </cell>
          <cell r="G623" t="str">
            <v>Pereira</v>
          </cell>
          <cell r="H623" t="str">
            <v>Risaralda</v>
          </cell>
          <cell r="I623" t="str">
            <v>SENA - Risaralda</v>
          </cell>
          <cell r="J623" t="str">
            <v>Centro de Comercio y Servicios</v>
          </cell>
          <cell r="K623">
            <v>120</v>
          </cell>
          <cell r="L623" t="str">
            <v>9/9/2019</v>
          </cell>
          <cell r="M623" t="str">
            <v>Comercio Al Por Mayor Y Al Por Menor, Reparación De Vehículos Automotores, Motocicletas, Efectos Personales Y Enseres Domesticos</v>
          </cell>
          <cell r="N623" t="str">
            <v>Comercio Al Por Mayor De Desperdicios O Desechos Industriales Y Material Para Reciclaje</v>
          </cell>
        </row>
        <row r="624">
          <cell r="E624">
            <v>72008</v>
          </cell>
          <cell r="F624" t="str">
            <v>CHOCOFRUTS</v>
          </cell>
          <cell r="G624" t="str">
            <v>San Carlos</v>
          </cell>
          <cell r="H624" t="str">
            <v>Antioquia</v>
          </cell>
          <cell r="I624" t="str">
            <v>SENA - Antioquia</v>
          </cell>
          <cell r="J624" t="str">
            <v>Centro de la Innovación, la Agroindustria y la aviación</v>
          </cell>
          <cell r="K624">
            <v>150</v>
          </cell>
          <cell r="L624" t="str">
            <v>9/9/2019</v>
          </cell>
          <cell r="M624" t="str">
            <v>Industrias Manufactureras</v>
          </cell>
          <cell r="N624" t="str">
            <v>Elaboración De Cacao, Chocolate Y Productos De Confitería</v>
          </cell>
        </row>
        <row r="625">
          <cell r="E625">
            <v>72013</v>
          </cell>
          <cell r="F625" t="str">
            <v>INDUSTRIA LACTEA NARVALAT</v>
          </cell>
          <cell r="G625" t="str">
            <v>Aipe</v>
          </cell>
          <cell r="H625" t="str">
            <v>Huila</v>
          </cell>
          <cell r="I625" t="str">
            <v>SENA - Huila</v>
          </cell>
          <cell r="J625" t="str">
            <v>Centro de la Industria, la Empresa y los Servicios</v>
          </cell>
          <cell r="K625">
            <v>173</v>
          </cell>
          <cell r="L625" t="str">
            <v>9/9/2019</v>
          </cell>
          <cell r="M625" t="str">
            <v>Industrias Manufactureras</v>
          </cell>
          <cell r="N625" t="str">
            <v>Elaboración De Productos Lácteos</v>
          </cell>
        </row>
        <row r="626">
          <cell r="E626">
            <v>72016</v>
          </cell>
          <cell r="F626" t="str">
            <v>LITOM</v>
          </cell>
          <cell r="G626" t="str">
            <v>Baranoa</v>
          </cell>
          <cell r="H626" t="str">
            <v>Atlántico</v>
          </cell>
          <cell r="I626" t="str">
            <v>SENA - Atlántico</v>
          </cell>
          <cell r="J626" t="str">
            <v>Centro Para el Desarrollo Agroecologico y Agroindustrial</v>
          </cell>
          <cell r="K626">
            <v>120</v>
          </cell>
          <cell r="L626" t="str">
            <v>9/9/2019</v>
          </cell>
          <cell r="M626" t="str">
            <v>Hoteles Y Restaurantes</v>
          </cell>
          <cell r="N626" t="str">
            <v>Expendio, Por Autoservicio, De Comidas Preparadas En Restaurantes</v>
          </cell>
        </row>
        <row r="627">
          <cell r="E627">
            <v>72053</v>
          </cell>
          <cell r="F627" t="str">
            <v>SCANU S.A.S.</v>
          </cell>
          <cell r="G627" t="str">
            <v>Tunja</v>
          </cell>
          <cell r="H627" t="str">
            <v>Boyacá</v>
          </cell>
          <cell r="I627" t="str">
            <v>SENA - Boyacá</v>
          </cell>
          <cell r="J627" t="str">
            <v>Centro Industrial de Mantenimiento y Manufactura</v>
          </cell>
          <cell r="K627">
            <v>150</v>
          </cell>
          <cell r="L627" t="str">
            <v>9/9/2019</v>
          </cell>
          <cell r="M627" t="str">
            <v>Industrias Manufactureras</v>
          </cell>
          <cell r="N627" t="str">
            <v>Fabricación De Instrumentos Y Aparatos Para Medir, Verificar, Ensayar, Navegar Y Otros Fines, Excepto Equipo de Control de Procesos Industriales</v>
          </cell>
        </row>
        <row r="628">
          <cell r="E628">
            <v>72060</v>
          </cell>
          <cell r="F628" t="str">
            <v xml:space="preserve">DFCE CREACIONES </v>
          </cell>
          <cell r="G628" t="str">
            <v>Barranquilla</v>
          </cell>
          <cell r="H628" t="str">
            <v>Atlántico</v>
          </cell>
          <cell r="I628" t="str">
            <v>SENA - Atlántico</v>
          </cell>
          <cell r="J628" t="str">
            <v>Centro Industrial y de Aviación</v>
          </cell>
          <cell r="K628">
            <v>120</v>
          </cell>
          <cell r="L628" t="str">
            <v>9/9/2019</v>
          </cell>
          <cell r="M628" t="str">
            <v>Industrias Manufactureras</v>
          </cell>
          <cell r="N628" t="str">
            <v>Confección De Artículos Con Materiales Textiles No Producidos En La Misma Unidad, Excepto Prendas de Vestir</v>
          </cell>
        </row>
        <row r="629">
          <cell r="E629">
            <v>72068</v>
          </cell>
          <cell r="F629" t="str">
            <v>SOLUCIONES TEXTILES EL ARAUCO</v>
          </cell>
          <cell r="G629" t="str">
            <v>Arauca</v>
          </cell>
          <cell r="H629" t="str">
            <v>Arauca</v>
          </cell>
          <cell r="I629" t="str">
            <v>SENA - Arauca</v>
          </cell>
          <cell r="J629" t="str">
            <v>Centro de Gestión y Desarrollo Agroindustrial de Arauca</v>
          </cell>
          <cell r="K629">
            <v>130</v>
          </cell>
          <cell r="L629" t="str">
            <v>9/9/2019</v>
          </cell>
          <cell r="M629" t="str">
            <v>Industrias Manufactureras</v>
          </cell>
          <cell r="N629" t="str">
            <v>Fabricación De Prendas De Vestir, Excepto Prendas De Piel.</v>
          </cell>
        </row>
        <row r="630">
          <cell r="E630">
            <v>72071</v>
          </cell>
          <cell r="F630" t="str">
            <v>DOTACIONES STIVEN</v>
          </cell>
          <cell r="G630" t="str">
            <v>Cali</v>
          </cell>
          <cell r="H630" t="str">
            <v>Valle del Cauca</v>
          </cell>
          <cell r="I630" t="str">
            <v>SENA - Valle</v>
          </cell>
          <cell r="J630" t="str">
            <v>Centro de Diseño Tecnológico Industrial</v>
          </cell>
          <cell r="K630">
            <v>126</v>
          </cell>
          <cell r="L630" t="str">
            <v>9/9/2019</v>
          </cell>
          <cell r="M630" t="str">
            <v>Industrias Manufactureras</v>
          </cell>
          <cell r="N630" t="str">
            <v>Fabricación De Prendas De Vestir, Excepto Prendas De Piel.</v>
          </cell>
        </row>
        <row r="631">
          <cell r="E631">
            <v>72081</v>
          </cell>
          <cell r="F631" t="str">
            <v>PRODUCCIÓN Y COMERCIALIZACIÓN DE UCHUVA ARBELAEZ</v>
          </cell>
          <cell r="G631" t="str">
            <v>Arbeláez</v>
          </cell>
          <cell r="H631" t="str">
            <v>Cundinamarca</v>
          </cell>
          <cell r="I631" t="str">
            <v>SENA - Cundinamarca</v>
          </cell>
          <cell r="J631" t="str">
            <v>Centro Agroecológico y Empresarial</v>
          </cell>
          <cell r="K631">
            <v>145</v>
          </cell>
          <cell r="L631" t="str">
            <v>9/9/2019</v>
          </cell>
          <cell r="M631" t="str">
            <v>Agricultura, Ganadería, Caza Y Silvicultura</v>
          </cell>
          <cell r="N631" t="str">
            <v>Producción Agrícola En Unidades No Especializadas</v>
          </cell>
        </row>
        <row r="632">
          <cell r="E632">
            <v>72084</v>
          </cell>
          <cell r="F632" t="str">
            <v>MARLAST SOLUCIONES</v>
          </cell>
          <cell r="G632" t="str">
            <v>Barranquilla</v>
          </cell>
          <cell r="H632" t="str">
            <v>Atlántico</v>
          </cell>
          <cell r="I632" t="str">
            <v>SENA - Atlántico</v>
          </cell>
          <cell r="J632" t="str">
            <v>Centro Nacional Colombo Alemán</v>
          </cell>
          <cell r="K632">
            <v>120</v>
          </cell>
          <cell r="L632" t="str">
            <v>9/9/2019</v>
          </cell>
          <cell r="M632" t="str">
            <v>Otras Actividades De Servicios Comunitarios, Sociales Y Personales</v>
          </cell>
          <cell r="N632" t="str">
            <v>Otras Actividades De Servicios N.C.P.</v>
          </cell>
        </row>
        <row r="633">
          <cell r="E633">
            <v>72090</v>
          </cell>
          <cell r="F633" t="str">
            <v>MTECH, EFICIENCIA ENERGÉTICA</v>
          </cell>
          <cell r="G633" t="str">
            <v>Riohacha</v>
          </cell>
          <cell r="H633" t="str">
            <v>La Guajira</v>
          </cell>
          <cell r="I633" t="str">
            <v>SENA - Guajira</v>
          </cell>
          <cell r="J633" t="str">
            <v>Centro Industrial y de Energías Alternativas</v>
          </cell>
          <cell r="K633">
            <v>160</v>
          </cell>
          <cell r="L633" t="str">
            <v>9/9/2019</v>
          </cell>
          <cell r="M633" t="str">
            <v>Industrias Manufactureras</v>
          </cell>
          <cell r="N633" t="str">
            <v>Otras Industrias Manufactureras NCP</v>
          </cell>
        </row>
        <row r="634">
          <cell r="E634">
            <v>72098</v>
          </cell>
          <cell r="F634" t="str">
            <v>VITA INTEGRAL PANADERÍA Y REPOSTERÍA SALUDABLE</v>
          </cell>
          <cell r="G634" t="str">
            <v>Pasto</v>
          </cell>
          <cell r="H634" t="str">
            <v>Nariño</v>
          </cell>
          <cell r="I634" t="str">
            <v>SENA - Nariño</v>
          </cell>
          <cell r="J634" t="str">
            <v>Centro Internacional de Producción Limpia - Lope</v>
          </cell>
          <cell r="K634">
            <v>166</v>
          </cell>
          <cell r="L634" t="str">
            <v>9/9/2019</v>
          </cell>
          <cell r="M634" t="str">
            <v>Industrias Manufactureras</v>
          </cell>
          <cell r="N634" t="str">
            <v>Elaboración De Productos De Panadería</v>
          </cell>
        </row>
        <row r="635">
          <cell r="E635">
            <v>72100</v>
          </cell>
          <cell r="F635" t="str">
            <v>BETINA PASTELERIA ARTESANAL</v>
          </cell>
          <cell r="G635" t="str">
            <v>Pasto</v>
          </cell>
          <cell r="H635" t="str">
            <v>Nariño</v>
          </cell>
          <cell r="I635" t="str">
            <v>SENA - Nariño</v>
          </cell>
          <cell r="J635" t="str">
            <v>Centro Internacional de Producción Limpia - Lope</v>
          </cell>
          <cell r="K635">
            <v>126</v>
          </cell>
          <cell r="L635" t="str">
            <v>9/9/2019</v>
          </cell>
          <cell r="M635" t="str">
            <v>Hoteles Y Restaurantes</v>
          </cell>
          <cell r="N635" t="str">
            <v>Otros Tipos De Expendio NCP De Alimentos Preparados</v>
          </cell>
        </row>
        <row r="636">
          <cell r="E636">
            <v>72107</v>
          </cell>
          <cell r="F636" t="str">
            <v>CONSTRUPEGA SUR SAS</v>
          </cell>
          <cell r="G636" t="str">
            <v>Pasto</v>
          </cell>
          <cell r="H636" t="str">
            <v>Nariño</v>
          </cell>
          <cell r="I636" t="str">
            <v>SENA - Nariño</v>
          </cell>
          <cell r="J636" t="str">
            <v>Centro Internacional de Producción Limpia - Lope</v>
          </cell>
          <cell r="K636">
            <v>146</v>
          </cell>
          <cell r="L636" t="str">
            <v>9/9/2019</v>
          </cell>
          <cell r="M636" t="str">
            <v>Construcción</v>
          </cell>
          <cell r="N636" t="str">
            <v>Construcción De Edificaciones Para Uso Residencial</v>
          </cell>
        </row>
        <row r="637">
          <cell r="E637">
            <v>72133</v>
          </cell>
          <cell r="F637" t="str">
            <v>CENTRO DE DIAGNOSTICO VETERINARIO HOME VET S.A.S.</v>
          </cell>
          <cell r="G637" t="str">
            <v>Ocaña</v>
          </cell>
          <cell r="H637" t="str">
            <v>Norte de Santander</v>
          </cell>
          <cell r="I637" t="str">
            <v>SENA - Norte de Santander</v>
          </cell>
          <cell r="J637" t="str">
            <v>Centro de la Industria, la Empresa y los Servicios CIES</v>
          </cell>
          <cell r="K637">
            <v>180</v>
          </cell>
          <cell r="L637" t="str">
            <v>9/9/2019</v>
          </cell>
          <cell r="M637" t="str">
            <v>Otras Actividades De Servicios Comunitarios, Sociales Y Personales</v>
          </cell>
          <cell r="N637" t="str">
            <v>Otras Actividades De Servicios N.C.P.</v>
          </cell>
        </row>
        <row r="638">
          <cell r="E638">
            <v>72154</v>
          </cell>
          <cell r="F638" t="str">
            <v>JARDIN INFANTIL LA CASITA DE MIS SUEÑOS</v>
          </cell>
          <cell r="G638" t="str">
            <v>Villagarzón</v>
          </cell>
          <cell r="H638" t="str">
            <v>Putumayo</v>
          </cell>
          <cell r="I638" t="str">
            <v>SENA - Putumayo</v>
          </cell>
          <cell r="J638" t="str">
            <v>Centro Agroforestal y Acuicola Arapaima</v>
          </cell>
          <cell r="K638">
            <v>121</v>
          </cell>
          <cell r="L638" t="str">
            <v>9/20/2019</v>
          </cell>
          <cell r="M638" t="str">
            <v>Educación</v>
          </cell>
          <cell r="N638" t="str">
            <v>Educación Preescolar</v>
          </cell>
        </row>
        <row r="639">
          <cell r="E639">
            <v>72165</v>
          </cell>
          <cell r="F639" t="str">
            <v>CABORA AUDIO-DIAGNOSTICO  INTEGRAL DEL GUAVIARE S.A.S</v>
          </cell>
          <cell r="G639" t="str">
            <v>San José Del Guaviare</v>
          </cell>
          <cell r="H639" t="str">
            <v>Guaviare</v>
          </cell>
          <cell r="I639" t="str">
            <v>SENA - Guaviare</v>
          </cell>
          <cell r="J639" t="str">
            <v>Centro de Desarrollo Agroindustrial, Turístico y Tecnológico del Guaviare</v>
          </cell>
          <cell r="K639">
            <v>180</v>
          </cell>
          <cell r="L639" t="str">
            <v>9/9/2019</v>
          </cell>
          <cell r="M639" t="str">
            <v>Servicios Sociales Y De Salud</v>
          </cell>
          <cell r="N639" t="str">
            <v>Actividades De Apoyo Terapéutico</v>
          </cell>
        </row>
        <row r="640">
          <cell r="E640">
            <v>72172</v>
          </cell>
          <cell r="F640" t="str">
            <v>PROMAC SAS</v>
          </cell>
          <cell r="G640" t="str">
            <v>Soacha</v>
          </cell>
          <cell r="H640" t="str">
            <v>Cundinamarca</v>
          </cell>
          <cell r="I640" t="str">
            <v>SENA - Cundinamarca</v>
          </cell>
          <cell r="J640" t="str">
            <v>Centro Industrial y de Desarrollo Empresarial de Soacha</v>
          </cell>
          <cell r="K640">
            <v>175</v>
          </cell>
          <cell r="L640" t="str">
            <v>9/9/2019</v>
          </cell>
          <cell r="M640" t="str">
            <v>Industrias Manufactureras</v>
          </cell>
          <cell r="N640" t="str">
            <v>Otras Industrias Manufactureras NCP</v>
          </cell>
        </row>
        <row r="641">
          <cell r="E641">
            <v>72174</v>
          </cell>
          <cell r="F641" t="str">
            <v>EFUSION SAS</v>
          </cell>
          <cell r="G641" t="str">
            <v>Villavicencio</v>
          </cell>
          <cell r="H641" t="str">
            <v>Meta</v>
          </cell>
          <cell r="I641" t="str">
            <v>SENA - Meta</v>
          </cell>
          <cell r="J641" t="str">
            <v>Centro Agroindustrial del Meta</v>
          </cell>
          <cell r="K641">
            <v>160</v>
          </cell>
          <cell r="L641" t="str">
            <v>9/9/2019</v>
          </cell>
          <cell r="M641" t="str">
            <v>Industrias Manufactureras</v>
          </cell>
          <cell r="N641" t="str">
            <v>Fabricación De Prendas De Vestir, Excepto Prendas De Piel.</v>
          </cell>
        </row>
        <row r="642">
          <cell r="E642">
            <v>72200</v>
          </cell>
          <cell r="F642" t="str">
            <v>GELATINAS Y TORTAS GELADINAS</v>
          </cell>
          <cell r="G642" t="str">
            <v>Bucaramanga</v>
          </cell>
          <cell r="H642" t="str">
            <v>Santander</v>
          </cell>
          <cell r="I642" t="str">
            <v>SENA - Santander</v>
          </cell>
          <cell r="J642" t="str">
            <v>Centro de Servicios Empresariales y Turísticos</v>
          </cell>
          <cell r="K642">
            <v>108</v>
          </cell>
          <cell r="L642" t="str">
            <v>9/9/2019</v>
          </cell>
          <cell r="M642" t="str">
            <v>Industrias Manufactureras</v>
          </cell>
          <cell r="N642" t="str">
            <v>Elaboración De Otros Productos Alimenticios NCP</v>
          </cell>
        </row>
        <row r="643">
          <cell r="E643">
            <v>72203</v>
          </cell>
          <cell r="F643" t="str">
            <v>TRUCHERA LA ESMERALDA</v>
          </cell>
          <cell r="G643" t="str">
            <v>San Pedro</v>
          </cell>
          <cell r="H643" t="str">
            <v>Valle del Cauca</v>
          </cell>
          <cell r="I643" t="str">
            <v>SENA - Valle</v>
          </cell>
          <cell r="J643" t="str">
            <v>Centro Latinoamericano de  Especies Menores</v>
          </cell>
          <cell r="K643">
            <v>149</v>
          </cell>
          <cell r="L643" t="str">
            <v>9/9/2019</v>
          </cell>
          <cell r="M643" t="str">
            <v>Pesca</v>
          </cell>
          <cell r="N643" t="str">
            <v>Pesca Y Cultivo De Peces En Criaderos Y Granjas Piscícolas</v>
          </cell>
        </row>
        <row r="644">
          <cell r="E644">
            <v>68402</v>
          </cell>
          <cell r="F644" t="str">
            <v>EPICENTRO DE LAS MOTOS</v>
          </cell>
          <cell r="G644" t="str">
            <v>Jamundí</v>
          </cell>
          <cell r="H644" t="str">
            <v>Valle del Cauca</v>
          </cell>
          <cell r="I644" t="str">
            <v>SENA - Valle</v>
          </cell>
          <cell r="J644" t="str">
            <v>Centro Nacional de Asistencia Técnica a la Industria -ASTIN</v>
          </cell>
          <cell r="K644">
            <v>124</v>
          </cell>
          <cell r="L644" t="str">
            <v>10/24/2019</v>
          </cell>
          <cell r="M644" t="str">
            <v>Comercio Al Por Mayor Y Al Por Menor, Reparación De Vehículos Automotores, Motocicletas, Efectos Personales Y Enseres Domesticos</v>
          </cell>
          <cell r="N644" t="str">
            <v>Mantenimiento Y Reparación De Vehículos Automotores</v>
          </cell>
        </row>
        <row r="645">
          <cell r="E645">
            <v>68524</v>
          </cell>
          <cell r="F645" t="str">
            <v>HATO LAS JOTAS</v>
          </cell>
          <cell r="G645" t="str">
            <v>Trujillo</v>
          </cell>
          <cell r="H645" t="str">
            <v>Valle del Cauca</v>
          </cell>
          <cell r="I645" t="str">
            <v>SENA - Valle</v>
          </cell>
          <cell r="J645" t="str">
            <v>Centro Latinoamericano de  Especies Menores</v>
          </cell>
          <cell r="K645">
            <v>124</v>
          </cell>
          <cell r="L645" t="str">
            <v>10/24/2019</v>
          </cell>
          <cell r="M645" t="str">
            <v>Agricultura, Ganadería, Caza Y Silvicultura</v>
          </cell>
          <cell r="N645" t="str">
            <v>Cría Especializada De Ganado Vacuno</v>
          </cell>
        </row>
        <row r="646">
          <cell r="E646">
            <v>68553</v>
          </cell>
          <cell r="F646" t="str">
            <v>EMPRESA ECO-GANADERA NUEVA ZELANDA SAS</v>
          </cell>
          <cell r="G646" t="str">
            <v>Puerto Rico</v>
          </cell>
          <cell r="H646" t="str">
            <v>Caquetá</v>
          </cell>
          <cell r="I646" t="str">
            <v>Uniamazonía</v>
          </cell>
          <cell r="J646" t="str">
            <v>Universidad de La Amazonía</v>
          </cell>
          <cell r="K646">
            <v>180</v>
          </cell>
          <cell r="L646" t="str">
            <v>10/24/2019</v>
          </cell>
          <cell r="M646" t="str">
            <v>Agricultura, Ganadería, Caza Y Silvicultura</v>
          </cell>
          <cell r="N646" t="str">
            <v>Cría Especializada De Ganado Vacuno</v>
          </cell>
        </row>
        <row r="647">
          <cell r="E647">
            <v>68850</v>
          </cell>
          <cell r="F647" t="str">
            <v>NUTRICITY - PROTEIN GEL</v>
          </cell>
          <cell r="G647" t="str">
            <v>Bogotá</v>
          </cell>
          <cell r="H647" t="str">
            <v>Bogotá D.C</v>
          </cell>
          <cell r="I647" t="str">
            <v>SENA - Distrito Capital</v>
          </cell>
          <cell r="J647" t="str">
            <v>Centro Nacional de Hoteleria, Turismo y Alimentos</v>
          </cell>
          <cell r="K647">
            <v>148</v>
          </cell>
          <cell r="L647" t="str">
            <v>10/24/2019</v>
          </cell>
          <cell r="M647" t="str">
            <v>Industrias Manufactureras</v>
          </cell>
          <cell r="N647" t="str">
            <v>Elaboración De Otros Productos Alimenticios NCP</v>
          </cell>
        </row>
        <row r="648">
          <cell r="E648">
            <v>68949</v>
          </cell>
          <cell r="F648" t="str">
            <v>FORRATECH</v>
          </cell>
          <cell r="G648" t="str">
            <v>Cajicá</v>
          </cell>
          <cell r="H648" t="str">
            <v>Cundinamarca</v>
          </cell>
          <cell r="I648" t="str">
            <v>SENA - Cundinamarca-chia</v>
          </cell>
          <cell r="J648" t="str">
            <v>Centro de Desarrollo Agroempresarial</v>
          </cell>
          <cell r="K648">
            <v>164</v>
          </cell>
          <cell r="L648" t="str">
            <v>10/24/2019</v>
          </cell>
          <cell r="M648" t="str">
            <v>Industrias Manufactureras</v>
          </cell>
          <cell r="N648" t="str">
            <v>Elaboración De Alimentos Preparados Para Animales</v>
          </cell>
        </row>
        <row r="649">
          <cell r="E649">
            <v>69502</v>
          </cell>
          <cell r="F649" t="str">
            <v>ACETALCOL</v>
          </cell>
          <cell r="G649" t="str">
            <v>Guarne</v>
          </cell>
          <cell r="H649" t="str">
            <v>Antioquia</v>
          </cell>
          <cell r="I649" t="str">
            <v>SENA - Antioquia</v>
          </cell>
          <cell r="J649" t="str">
            <v>Centro Textil y de Gestión Industrial</v>
          </cell>
          <cell r="K649">
            <v>180</v>
          </cell>
          <cell r="L649" t="str">
            <v>10/24/2019</v>
          </cell>
          <cell r="M649" t="str">
            <v>Industrias Manufactureras</v>
          </cell>
          <cell r="N649" t="str">
            <v>Fabricación De Otros Productos Químicos NCP</v>
          </cell>
        </row>
        <row r="650">
          <cell r="E650">
            <v>69510</v>
          </cell>
          <cell r="F650" t="str">
            <v>GRANJA AVICOLA EL RENACER</v>
          </cell>
          <cell r="G650" t="str">
            <v>Unión Panamericana</v>
          </cell>
          <cell r="H650" t="str">
            <v>Chocó</v>
          </cell>
          <cell r="I650" t="str">
            <v>SENA - Choco</v>
          </cell>
          <cell r="J650" t="str">
            <v>Centro de Recursos Naturales, Industria y Biodiversidad</v>
          </cell>
          <cell r="K650">
            <v>149</v>
          </cell>
          <cell r="L650" t="str">
            <v>10/24/2019</v>
          </cell>
          <cell r="M650" t="str">
            <v>Agricultura, Ganadería, Caza Y Silvicultura</v>
          </cell>
          <cell r="N650" t="str">
            <v>Cría Especializada De Aves De Corral</v>
          </cell>
        </row>
        <row r="651">
          <cell r="E651">
            <v>70597</v>
          </cell>
          <cell r="F651" t="str">
            <v xml:space="preserve">GIOSOLUTIONS </v>
          </cell>
          <cell r="G651" t="str">
            <v>Samacá</v>
          </cell>
          <cell r="H651" t="str">
            <v>Boyacá</v>
          </cell>
          <cell r="I651" t="str">
            <v>SENA - Boyacá</v>
          </cell>
          <cell r="J651" t="str">
            <v>Centro Minero</v>
          </cell>
          <cell r="K651">
            <v>116</v>
          </cell>
          <cell r="L651" t="str">
            <v>10/28/2019</v>
          </cell>
          <cell r="M651" t="str">
            <v>Industrias Manufactureras</v>
          </cell>
          <cell r="N651" t="str">
            <v>Fabricación de  Maquinaria de Oficina, Contabilidad e Informática</v>
          </cell>
        </row>
        <row r="652">
          <cell r="E652">
            <v>70614</v>
          </cell>
          <cell r="F652" t="str">
            <v>CONUCO´S PIZZA</v>
          </cell>
          <cell r="G652" t="str">
            <v>Arauca</v>
          </cell>
          <cell r="H652" t="str">
            <v>Arauca</v>
          </cell>
          <cell r="I652" t="str">
            <v>SENA - Arauca</v>
          </cell>
          <cell r="J652" t="str">
            <v>Centro de Gestión y Desarrollo Agroindustrial de Arauca</v>
          </cell>
          <cell r="K652">
            <v>171</v>
          </cell>
          <cell r="L652" t="str">
            <v>10/24/2019</v>
          </cell>
          <cell r="M652" t="str">
            <v>Naranja - Alojamiento Y Servicios De Comida</v>
          </cell>
          <cell r="N652" t="str">
            <v>Expendio a la mesa de comidas preparadas</v>
          </cell>
        </row>
        <row r="653">
          <cell r="E653">
            <v>70657</v>
          </cell>
          <cell r="F653" t="str">
            <v xml:space="preserve">MAGLIONE </v>
          </cell>
          <cell r="G653" t="str">
            <v>Sogamoso</v>
          </cell>
          <cell r="H653" t="str">
            <v>Boyacá</v>
          </cell>
          <cell r="I653" t="str">
            <v>SENA - Boyacá</v>
          </cell>
          <cell r="J653" t="str">
            <v>Centro de Desarrollo Agropecuario y Agroindustrial</v>
          </cell>
          <cell r="K653">
            <v>166</v>
          </cell>
          <cell r="L653" t="str">
            <v>10/25/2019</v>
          </cell>
          <cell r="M653" t="str">
            <v>Industrias Manufactureras</v>
          </cell>
          <cell r="N653" t="str">
            <v>Fabricación De Tejidos Y Artículos De Punto Y Ganchillo</v>
          </cell>
        </row>
        <row r="654">
          <cell r="E654">
            <v>70746</v>
          </cell>
          <cell r="F654" t="str">
            <v>MASTER OF BURGUERS SAS</v>
          </cell>
          <cell r="G654" t="str">
            <v>Ibagué</v>
          </cell>
          <cell r="H654" t="str">
            <v>Tolima</v>
          </cell>
          <cell r="I654" t="str">
            <v>SENA - Tolima</v>
          </cell>
          <cell r="J654" t="str">
            <v>Centro de comercio y servicios</v>
          </cell>
          <cell r="K654">
            <v>138</v>
          </cell>
          <cell r="L654" t="str">
            <v>10/28/2019</v>
          </cell>
          <cell r="M654" t="str">
            <v>Hoteles Y Restaurantes</v>
          </cell>
          <cell r="N654" t="str">
            <v>Expendio A La Mesa De Comidas Preparadas, En Restaurantes</v>
          </cell>
        </row>
        <row r="655">
          <cell r="E655">
            <v>71017</v>
          </cell>
          <cell r="F655" t="str">
            <v>C&amp;M CONTADORES PÚBLICOS ASOCIADOS</v>
          </cell>
          <cell r="G655" t="str">
            <v>Leticia</v>
          </cell>
          <cell r="H655" t="str">
            <v>Amazonas</v>
          </cell>
          <cell r="I655" t="str">
            <v>SENA - Amazonas</v>
          </cell>
          <cell r="J655" t="str">
            <v>Centro para la Biodiversidad y el Turismo del Amazonas</v>
          </cell>
          <cell r="K655">
            <v>121</v>
          </cell>
          <cell r="L655" t="str">
            <v>10/24/2019</v>
          </cell>
          <cell r="M655" t="str">
            <v>Otras Actividades De Servicios Comunitarios, Sociales Y Personales</v>
          </cell>
          <cell r="N655" t="str">
            <v>Actividades De Organizaciones Profesionales</v>
          </cell>
        </row>
        <row r="656">
          <cell r="E656">
            <v>71062</v>
          </cell>
          <cell r="F656" t="str">
            <v>ROUS VIVANT</v>
          </cell>
          <cell r="G656" t="str">
            <v>Bogotá</v>
          </cell>
          <cell r="H656" t="str">
            <v>Bogotá D.C</v>
          </cell>
          <cell r="I656" t="str">
            <v>SENA - Distrito Capital</v>
          </cell>
          <cell r="J656" t="str">
            <v>Centro de Servicios Financieros</v>
          </cell>
          <cell r="K656">
            <v>180</v>
          </cell>
          <cell r="L656" t="str">
            <v>10/24/2019</v>
          </cell>
          <cell r="M656" t="str">
            <v>Actividades Inmobiliarias, Empresariales Y De Alquiler</v>
          </cell>
          <cell r="N656" t="str">
            <v>Alquiler De Efectos Personales Y Enseres Domésticos NCP</v>
          </cell>
        </row>
        <row r="657">
          <cell r="E657">
            <v>71073</v>
          </cell>
          <cell r="F657" t="str">
            <v xml:space="preserve">PRO BOTAS </v>
          </cell>
          <cell r="G657" t="str">
            <v>Bogotá</v>
          </cell>
          <cell r="H657" t="str">
            <v>Bogotá D.C</v>
          </cell>
          <cell r="I657" t="str">
            <v>SENA - Distrito Capital</v>
          </cell>
          <cell r="J657" t="str">
            <v>Centro de Manufactura en Textil y Cuero</v>
          </cell>
          <cell r="K657">
            <v>156</v>
          </cell>
          <cell r="L657" t="str">
            <v>10/28/2019</v>
          </cell>
          <cell r="M657" t="str">
            <v>Industrias Manufactureras</v>
          </cell>
          <cell r="N657" t="str">
            <v>Fabricación De Calzado De Materiales Textiles, Con Cualquier Tipo De Suela, Excepto Calzado Deportivo</v>
          </cell>
        </row>
        <row r="658">
          <cell r="E658">
            <v>71109</v>
          </cell>
          <cell r="F658" t="str">
            <v>GANADERÍA EJS S.A.S</v>
          </cell>
          <cell r="G658" t="str">
            <v>San José Del Guaviare</v>
          </cell>
          <cell r="H658" t="str">
            <v>Guaviare</v>
          </cell>
          <cell r="I658" t="str">
            <v>SENA - Guaviare</v>
          </cell>
          <cell r="J658" t="str">
            <v>Centro de Desarrollo Agroindustrial, Turístico y Tecnológico del Guaviare</v>
          </cell>
          <cell r="K658">
            <v>180</v>
          </cell>
          <cell r="L658" t="str">
            <v>10/24/2019</v>
          </cell>
          <cell r="M658" t="str">
            <v>Agricultura, Ganadería, Caza Y Silvicultura</v>
          </cell>
          <cell r="N658" t="str">
            <v>Cría Especializada De Ganado Vacuno</v>
          </cell>
        </row>
        <row r="659">
          <cell r="E659">
            <v>71170</v>
          </cell>
          <cell r="F659" t="str">
            <v>ASEO DE LA COSTA SAS</v>
          </cell>
          <cell r="G659" t="str">
            <v>Barranquilla</v>
          </cell>
          <cell r="H659" t="str">
            <v>Atlántico</v>
          </cell>
          <cell r="I659" t="str">
            <v>SENA - Atlántico</v>
          </cell>
          <cell r="J659" t="str">
            <v>Centro Para el Desarrollo Agroecologico y Agroindustrial</v>
          </cell>
          <cell r="K659">
            <v>136</v>
          </cell>
          <cell r="L659" t="str">
            <v>10/24/2019</v>
          </cell>
          <cell r="M659" t="str">
            <v>Industrias Manufactureras</v>
          </cell>
          <cell r="N659" t="str">
            <v>Confección De Artículos Con Materiales Textiles No Producidos En La Misma Unidad, Excepto Prendas de Vestir</v>
          </cell>
        </row>
        <row r="660">
          <cell r="E660">
            <v>71233</v>
          </cell>
          <cell r="F660" t="str">
            <v>LAFRUIT DESHIDRATADOS</v>
          </cell>
          <cell r="G660" t="str">
            <v>Medellín</v>
          </cell>
          <cell r="H660" t="str">
            <v>Antioquia</v>
          </cell>
          <cell r="I660" t="str">
            <v>SENA - Antioquia</v>
          </cell>
          <cell r="J660" t="str">
            <v>Centro de los Recursos Naturales Renovables La Salada</v>
          </cell>
          <cell r="K660">
            <v>135</v>
          </cell>
          <cell r="L660" t="str">
            <v>10/24/2019</v>
          </cell>
          <cell r="M660" t="str">
            <v>Industrias Manufactureras</v>
          </cell>
          <cell r="N660" t="str">
            <v>Elaboración De Otros Productos Alimenticios NCP</v>
          </cell>
        </row>
        <row r="661">
          <cell r="E661">
            <v>71240</v>
          </cell>
          <cell r="F661" t="str">
            <v>ESTÉTICA DOGGY</v>
          </cell>
          <cell r="G661" t="str">
            <v>Florencia</v>
          </cell>
          <cell r="H661" t="str">
            <v>Caquetá</v>
          </cell>
          <cell r="I661" t="str">
            <v>Uniamazonía</v>
          </cell>
          <cell r="J661" t="str">
            <v>Universidad de La Amazonía</v>
          </cell>
          <cell r="K661">
            <v>123</v>
          </cell>
          <cell r="L661" t="str">
            <v>10/25/2019</v>
          </cell>
          <cell r="M661" t="str">
            <v>Servicios Sociales Y De Salud</v>
          </cell>
          <cell r="N661" t="str">
            <v>Actividades Veterinarias</v>
          </cell>
        </row>
        <row r="662">
          <cell r="E662">
            <v>71247</v>
          </cell>
          <cell r="F662" t="str">
            <v>EMPRESA GANADERA SANTA MARÍA DE LA ESPERANZA SAS</v>
          </cell>
          <cell r="G662" t="str">
            <v>Morelia</v>
          </cell>
          <cell r="H662" t="str">
            <v>Caquetá</v>
          </cell>
          <cell r="I662" t="str">
            <v>Uniamazonía</v>
          </cell>
          <cell r="J662" t="str">
            <v>Universidad de La Amazonía</v>
          </cell>
          <cell r="K662">
            <v>178</v>
          </cell>
          <cell r="L662" t="str">
            <v>10/24/2019</v>
          </cell>
          <cell r="M662" t="str">
            <v>Agricultura, Ganadería, Caza Y Silvicultura</v>
          </cell>
          <cell r="N662" t="str">
            <v>Cría Especializada De Ganado Vacuno</v>
          </cell>
        </row>
        <row r="663">
          <cell r="E663">
            <v>71305</v>
          </cell>
          <cell r="F663" t="str">
            <v>EMPRESA GANADERA MANANTIAL S.A.S</v>
          </cell>
          <cell r="G663" t="str">
            <v>San Vicente Del Caguán</v>
          </cell>
          <cell r="H663" t="str">
            <v>Caquetá</v>
          </cell>
          <cell r="I663" t="str">
            <v>Uniamazonía</v>
          </cell>
          <cell r="J663" t="str">
            <v>Universidad de La Amazonía</v>
          </cell>
          <cell r="K663">
            <v>180</v>
          </cell>
          <cell r="L663" t="str">
            <v>10/24/2019</v>
          </cell>
          <cell r="M663" t="str">
            <v>Agricultura, Ganadería, Caza Y Silvicultura</v>
          </cell>
          <cell r="N663" t="str">
            <v>Cría Especializada De Ganado Vacuno</v>
          </cell>
        </row>
        <row r="664">
          <cell r="E664">
            <v>71402</v>
          </cell>
          <cell r="F664" t="str">
            <v>BODAI</v>
          </cell>
          <cell r="G664" t="str">
            <v>Envigado</v>
          </cell>
          <cell r="H664" t="str">
            <v>Antioquia</v>
          </cell>
          <cell r="I664" t="str">
            <v>SENA - Antioquia</v>
          </cell>
          <cell r="J664" t="str">
            <v>Centro de los Recursos Naturales Renovables La Salada</v>
          </cell>
          <cell r="K664">
            <v>120</v>
          </cell>
          <cell r="L664" t="str">
            <v>10/24/2019</v>
          </cell>
          <cell r="M664" t="str">
            <v>Industrias Manufactureras</v>
          </cell>
          <cell r="N664" t="str">
            <v>Elaboración De Otros Productos Alimenticios NCP</v>
          </cell>
        </row>
        <row r="665">
          <cell r="E665">
            <v>71438</v>
          </cell>
          <cell r="F665" t="str">
            <v>HACIENDA GANADERA PARA LECHE AREVALO CASADIEGOS</v>
          </cell>
          <cell r="G665" t="str">
            <v>Ragonvalia</v>
          </cell>
          <cell r="H665" t="str">
            <v>Norte de Santander</v>
          </cell>
          <cell r="I665" t="str">
            <v>SENA - Norte de Santander</v>
          </cell>
          <cell r="J665" t="str">
            <v>Centro Atención Sector Agropecuario</v>
          </cell>
          <cell r="K665">
            <v>180</v>
          </cell>
          <cell r="L665" t="str">
            <v>10/24/2019</v>
          </cell>
          <cell r="M665" t="str">
            <v>Agricultura, Ganadería, Caza Y Silvicultura</v>
          </cell>
          <cell r="N665" t="str">
            <v>Cría Especializada De Ganado Vacuno</v>
          </cell>
        </row>
        <row r="666">
          <cell r="E666">
            <v>71446</v>
          </cell>
          <cell r="F666" t="str">
            <v>CAFÉ CONCIERTO SHALOM</v>
          </cell>
          <cell r="G666" t="str">
            <v>Manizales</v>
          </cell>
          <cell r="H666" t="str">
            <v>Caldas</v>
          </cell>
          <cell r="I666" t="str">
            <v>SENA - Caldas</v>
          </cell>
          <cell r="J666" t="str">
            <v>Centro de Comercio y Servicios</v>
          </cell>
          <cell r="K666">
            <v>120</v>
          </cell>
          <cell r="L666" t="str">
            <v>10/24/2019</v>
          </cell>
          <cell r="M666" t="str">
            <v>Hoteles Y Restaurantes</v>
          </cell>
          <cell r="N666" t="str">
            <v>Expendio, A La Mesa, De Comidas Preparadas En Cafeterías</v>
          </cell>
        </row>
        <row r="667">
          <cell r="E667">
            <v>71449</v>
          </cell>
          <cell r="F667" t="str">
            <v>PISCICOLA AGUACHICA</v>
          </cell>
          <cell r="G667" t="str">
            <v>La Gloria</v>
          </cell>
          <cell r="H667" t="str">
            <v>Cesar</v>
          </cell>
          <cell r="I667" t="str">
            <v>SENA - Cesar</v>
          </cell>
          <cell r="J667" t="str">
            <v>Centro Agroempresarial</v>
          </cell>
          <cell r="K667">
            <v>180</v>
          </cell>
          <cell r="L667" t="str">
            <v>10/24/2019</v>
          </cell>
          <cell r="M667" t="str">
            <v>Pesca</v>
          </cell>
          <cell r="N667" t="str">
            <v>Pesca Y Cultivo De Peces En Criaderos Y Granjas Piscícolas</v>
          </cell>
        </row>
        <row r="668">
          <cell r="E668">
            <v>71471</v>
          </cell>
          <cell r="F668" t="str">
            <v>ALUMINOX</v>
          </cell>
          <cell r="G668" t="str">
            <v>Duitama</v>
          </cell>
          <cell r="H668" t="str">
            <v>Boyacá</v>
          </cell>
          <cell r="I668" t="str">
            <v>SENA - Boyacá</v>
          </cell>
          <cell r="J668" t="str">
            <v>Centro Industrial de Mantenimiento y Manufactura</v>
          </cell>
          <cell r="K668">
            <v>133</v>
          </cell>
          <cell r="L668" t="str">
            <v>10/25/2019</v>
          </cell>
          <cell r="M668" t="str">
            <v>Industrias Manufactureras</v>
          </cell>
          <cell r="N668" t="str">
            <v>Fabricación De Tanques, Depósitos Y Recipientes De Metal</v>
          </cell>
        </row>
        <row r="669">
          <cell r="E669">
            <v>71509</v>
          </cell>
          <cell r="F669" t="str">
            <v xml:space="preserve">HELADOS FRIGGO </v>
          </cell>
          <cell r="G669" t="str">
            <v>Garzón</v>
          </cell>
          <cell r="H669" t="str">
            <v>Huila</v>
          </cell>
          <cell r="I669" t="str">
            <v>SENA - Huila</v>
          </cell>
          <cell r="J669" t="str">
            <v>Centro Agroempresarial y Desarrollo Pecuario del Huila</v>
          </cell>
          <cell r="K669">
            <v>170</v>
          </cell>
          <cell r="L669" t="str">
            <v>10/24/2019</v>
          </cell>
          <cell r="M669" t="str">
            <v>Industrias Manufactureras</v>
          </cell>
          <cell r="N669" t="str">
            <v>Elaboración De Otros Productos Alimenticios NCP</v>
          </cell>
        </row>
        <row r="670">
          <cell r="E670">
            <v>71521</v>
          </cell>
          <cell r="F670" t="str">
            <v>DULCES SAN JUAN</v>
          </cell>
          <cell r="G670" t="str">
            <v>Pasto</v>
          </cell>
          <cell r="H670" t="str">
            <v>Nariño</v>
          </cell>
          <cell r="I670" t="str">
            <v>SENA - Nariño</v>
          </cell>
          <cell r="J670" t="str">
            <v>Centro Internacional de Producción Limpia - Lope</v>
          </cell>
          <cell r="K670">
            <v>178</v>
          </cell>
          <cell r="L670" t="str">
            <v>10/25/2019</v>
          </cell>
          <cell r="M670" t="str">
            <v>Industrias Manufactureras</v>
          </cell>
          <cell r="N670" t="str">
            <v>Elaboración De Otros Productos Alimenticios NCP</v>
          </cell>
        </row>
        <row r="671">
          <cell r="E671">
            <v>71548</v>
          </cell>
          <cell r="F671" t="str">
            <v xml:space="preserve">CÍRCULO DE INGENIEROS </v>
          </cell>
          <cell r="G671" t="str">
            <v>Santa Marta</v>
          </cell>
          <cell r="H671" t="str">
            <v>Magdalena</v>
          </cell>
          <cell r="I671" t="str">
            <v>SENA - Magdalena</v>
          </cell>
          <cell r="J671" t="str">
            <v>Centro de Logística y Promoción Ecoturistica del Magdalena</v>
          </cell>
          <cell r="K671">
            <v>105</v>
          </cell>
          <cell r="L671" t="str">
            <v>10/24/2019</v>
          </cell>
          <cell r="M671" t="str">
            <v>Construcción</v>
          </cell>
          <cell r="N671" t="str">
            <v>Construcción De Obras De Ingeniería Civil</v>
          </cell>
        </row>
        <row r="672">
          <cell r="E672">
            <v>71575</v>
          </cell>
          <cell r="F672" t="str">
            <v>SOCIEDAD BIOMEDICA S.A.S.</v>
          </cell>
          <cell r="G672" t="str">
            <v>Montería</v>
          </cell>
          <cell r="H672" t="str">
            <v>Córdoba</v>
          </cell>
          <cell r="I672" t="str">
            <v>SENA - Córdoba</v>
          </cell>
          <cell r="J672" t="str">
            <v>Centro Agropecuario y de Biotecnología el Porvenir</v>
          </cell>
          <cell r="K672">
            <v>180</v>
          </cell>
          <cell r="L672" t="str">
            <v>10/24/2019</v>
          </cell>
          <cell r="M672" t="str">
            <v>Servicios Sociales Y De Salud</v>
          </cell>
          <cell r="N672" t="str">
            <v>Otras Actividades Relacionadas Con La Salud Humana</v>
          </cell>
        </row>
        <row r="673">
          <cell r="E673">
            <v>71704</v>
          </cell>
          <cell r="F673" t="str">
            <v>3DIDÁCTICOS</v>
          </cell>
          <cell r="G673" t="str">
            <v>Barrancabermeja</v>
          </cell>
          <cell r="H673" t="str">
            <v>Santander</v>
          </cell>
          <cell r="I673" t="str">
            <v>SENA - Santander</v>
          </cell>
          <cell r="J673" t="str">
            <v>Centro Industrial y del Desarrollo Tecnológico</v>
          </cell>
          <cell r="K673">
            <v>180</v>
          </cell>
          <cell r="L673" t="str">
            <v>10/25/2019</v>
          </cell>
          <cell r="M673" t="str">
            <v>Naranja - Información Y Comunicaciones</v>
          </cell>
          <cell r="N673" t="str">
            <v>Edición de programas de informática (software)</v>
          </cell>
        </row>
        <row r="674">
          <cell r="E674">
            <v>71770</v>
          </cell>
          <cell r="F674" t="str">
            <v>CAPUCCINO JBN</v>
          </cell>
          <cell r="G674" t="str">
            <v>Santo Tomás</v>
          </cell>
          <cell r="H674" t="str">
            <v>Atlántico</v>
          </cell>
          <cell r="I674" t="str">
            <v>SENA - Atlántico</v>
          </cell>
          <cell r="J674" t="str">
            <v>Centro Nacional Colombo Alemán</v>
          </cell>
          <cell r="K674">
            <v>148</v>
          </cell>
          <cell r="L674" t="str">
            <v>10/24/2019</v>
          </cell>
          <cell r="M674" t="str">
            <v>Industrias Manufactureras</v>
          </cell>
          <cell r="N674" t="str">
            <v xml:space="preserve">Fabricación De Artículos De Viaje, Bolsos De Mano, Y Artículos Similares Elaborados en Cuero; Fabricación de Articulos de Talabarteria
</v>
          </cell>
        </row>
        <row r="675">
          <cell r="E675">
            <v>71793</v>
          </cell>
          <cell r="F675" t="str">
            <v>PRODUCTOS ORIGEN DEL CAMPO</v>
          </cell>
          <cell r="G675" t="str">
            <v>Cajibío</v>
          </cell>
          <cell r="H675" t="str">
            <v>Cauca</v>
          </cell>
          <cell r="I675" t="str">
            <v>SENA - Cauca</v>
          </cell>
          <cell r="J675" t="str">
            <v>Centro Agropecuario</v>
          </cell>
          <cell r="K675">
            <v>179</v>
          </cell>
          <cell r="L675" t="str">
            <v>10/24/2019</v>
          </cell>
          <cell r="M675" t="str">
            <v>Agricultura, Ganadería, Caza Y Silvicultura</v>
          </cell>
          <cell r="N675" t="str">
            <v>Actividad Mixta (Agrícola Y Pecuaria)</v>
          </cell>
        </row>
        <row r="676">
          <cell r="E676">
            <v>71795</v>
          </cell>
          <cell r="F676" t="str">
            <v>VILLA FRUT, CONSERVAS DE FRUTAS</v>
          </cell>
          <cell r="G676" t="str">
            <v>Itagui</v>
          </cell>
          <cell r="H676" t="str">
            <v>Antioquia</v>
          </cell>
          <cell r="I676" t="str">
            <v>SENA - Antioquia</v>
          </cell>
          <cell r="J676" t="str">
            <v>Centro Textil y de Gestión Industrial</v>
          </cell>
          <cell r="K676">
            <v>133</v>
          </cell>
          <cell r="L676" t="str">
            <v>10/24/2019</v>
          </cell>
          <cell r="M676" t="str">
            <v>Industrias Manufactureras</v>
          </cell>
          <cell r="N676" t="str">
            <v>Elaboración De Alimentos Compuestos Principalmente De Frutas, Legumbres Y Hortalizas</v>
          </cell>
        </row>
        <row r="677">
          <cell r="E677">
            <v>71905</v>
          </cell>
          <cell r="F677" t="str">
            <v>MONTE VERDE S.A.S</v>
          </cell>
          <cell r="G677" t="str">
            <v>Ventaquemada</v>
          </cell>
          <cell r="H677" t="str">
            <v>Boyacá</v>
          </cell>
          <cell r="I677" t="str">
            <v>SENA - Boyacá</v>
          </cell>
          <cell r="J677" t="str">
            <v>Centro Minero</v>
          </cell>
          <cell r="K677">
            <v>180</v>
          </cell>
          <cell r="L677" t="str">
            <v>10/25/2019</v>
          </cell>
          <cell r="M677" t="str">
            <v>Industrias Manufactureras</v>
          </cell>
          <cell r="N677" t="str">
            <v>Otras Industrias Manufactureras NCP</v>
          </cell>
        </row>
        <row r="678">
          <cell r="E678">
            <v>71918</v>
          </cell>
          <cell r="F678" t="str">
            <v>HATO AGROECOLOGICO FLANDES</v>
          </cell>
          <cell r="G678" t="str">
            <v>Solano</v>
          </cell>
          <cell r="H678" t="str">
            <v>Caquetá</v>
          </cell>
          <cell r="I678" t="str">
            <v>Uniamazonía</v>
          </cell>
          <cell r="J678" t="str">
            <v>Universidad de La Amazonía</v>
          </cell>
          <cell r="K678">
            <v>180</v>
          </cell>
          <cell r="L678" t="str">
            <v>10/24/2019</v>
          </cell>
          <cell r="M678" t="str">
            <v>Agricultura, Ganadería, Caza Y Silvicultura</v>
          </cell>
          <cell r="N678" t="str">
            <v>Cría Especializada De Ganado Vacuno</v>
          </cell>
        </row>
        <row r="679">
          <cell r="E679">
            <v>71924</v>
          </cell>
          <cell r="F679" t="str">
            <v>MASTERPOS</v>
          </cell>
          <cell r="G679" t="str">
            <v>Bogotá</v>
          </cell>
          <cell r="H679" t="str">
            <v>Bogotá D.C</v>
          </cell>
          <cell r="I679" t="str">
            <v>SENA - Distrito Capital</v>
          </cell>
          <cell r="J679" t="str">
            <v>Centro de Electricidad, Electrónica y Telecomunicaciones</v>
          </cell>
          <cell r="K679">
            <v>150</v>
          </cell>
          <cell r="L679" t="str">
            <v>10/24/2019</v>
          </cell>
          <cell r="M679" t="str">
            <v>Otras Actividades De Servicios Comunitarios, Sociales Y Personales</v>
          </cell>
          <cell r="N679" t="str">
            <v>Otras Actividades De Servicios N.C.P.</v>
          </cell>
        </row>
        <row r="680">
          <cell r="E680">
            <v>71944</v>
          </cell>
          <cell r="F680" t="str">
            <v>BIOCONCIENCIA SAS</v>
          </cell>
          <cell r="G680" t="str">
            <v>Garzón</v>
          </cell>
          <cell r="H680" t="str">
            <v>Huila</v>
          </cell>
          <cell r="I680" t="str">
            <v>SENA - Huila</v>
          </cell>
          <cell r="J680" t="str">
            <v>Centro Agroempresarial y Desarrollo Pecuario del Huila</v>
          </cell>
          <cell r="K680">
            <v>176</v>
          </cell>
          <cell r="L680" t="str">
            <v>10/24/2019</v>
          </cell>
          <cell r="M680" t="str">
            <v>Comercio Al Por Mayor Y Al Por Menor, Reparación De Vehículos Automotores, Motocicletas, Efectos Personales Y Enseres Domesticos</v>
          </cell>
          <cell r="N680" t="str">
            <v>Comercio Al Por Mayor De Desperdicios O Desechos Industriales Y Material Para Reciclaje</v>
          </cell>
        </row>
        <row r="681">
          <cell r="E681">
            <v>71945</v>
          </cell>
          <cell r="F681" t="str">
            <v>APISER</v>
          </cell>
          <cell r="G681" t="str">
            <v>Santa Bárbara</v>
          </cell>
          <cell r="H681" t="str">
            <v>Santander</v>
          </cell>
          <cell r="I681" t="str">
            <v>SENA - Santander</v>
          </cell>
          <cell r="J681" t="str">
            <v>Centro Atención Sector Agropecuario</v>
          </cell>
          <cell r="K681">
            <v>95</v>
          </cell>
          <cell r="L681" t="str">
            <v>10/28/2019</v>
          </cell>
          <cell r="M681" t="str">
            <v>Agricultura, Ganadería, Caza Y Silvicultura</v>
          </cell>
          <cell r="N681" t="str">
            <v>Cría Especializada De Otros Animales NCP Y La Obtención De Sus Productos</v>
          </cell>
        </row>
        <row r="682">
          <cell r="E682">
            <v>71956</v>
          </cell>
          <cell r="F682" t="str">
            <v>VIRTUALEL</v>
          </cell>
          <cell r="G682" t="str">
            <v>Bogotá</v>
          </cell>
          <cell r="H682" t="str">
            <v>Bogotá D.C</v>
          </cell>
          <cell r="I682" t="str">
            <v>SENA - Distrito Capital</v>
          </cell>
          <cell r="J682" t="str">
            <v>Centro de Gestión Industrial</v>
          </cell>
          <cell r="K682">
            <v>144</v>
          </cell>
          <cell r="L682" t="str">
            <v>10/24/2019</v>
          </cell>
          <cell r="M682" t="str">
            <v>Comercio Al Por Mayor Y Al Por Menor, Reparación De Vehículos Automotores, Motocicletas, Efectos Personales Y Enseres Domesticos</v>
          </cell>
          <cell r="N682" t="str">
            <v>Comercio Al Por Menor De Equipo Y Artículos De Uso Domestico Diferentes De Electrodomesticos Y Muebles para el Hogar</v>
          </cell>
        </row>
        <row r="683">
          <cell r="E683">
            <v>71962</v>
          </cell>
          <cell r="F683" t="str">
            <v>BIOCELCO</v>
          </cell>
          <cell r="G683" t="str">
            <v>Pital</v>
          </cell>
          <cell r="H683" t="str">
            <v>Huila</v>
          </cell>
          <cell r="I683" t="str">
            <v>SENA - Huila</v>
          </cell>
          <cell r="J683" t="str">
            <v>Centro Agroempresarial y Desarrollo Pecuario del Huila</v>
          </cell>
          <cell r="K683">
            <v>180</v>
          </cell>
          <cell r="L683" t="str">
            <v>10/24/2019</v>
          </cell>
          <cell r="M683" t="str">
            <v>Industrias Manufactureras</v>
          </cell>
          <cell r="N683" t="str">
            <v>Fabricación De Papel Y Cartón Ondulado, Fabricación De Envases, Empaques y de Embalajes de Papel y Cartón</v>
          </cell>
        </row>
        <row r="684">
          <cell r="E684">
            <v>71986</v>
          </cell>
          <cell r="F684" t="str">
            <v>GREEN PACKING</v>
          </cell>
          <cell r="G684" t="str">
            <v>Soacha</v>
          </cell>
          <cell r="H684" t="str">
            <v>Cundinamarca</v>
          </cell>
          <cell r="I684" t="str">
            <v>SENA - Cundinamarca</v>
          </cell>
          <cell r="J684" t="str">
            <v>Centro Industrial y de Desarrollo Empresarial de Soacha</v>
          </cell>
          <cell r="K684">
            <v>150</v>
          </cell>
          <cell r="L684" t="str">
            <v>10/24/2019</v>
          </cell>
          <cell r="M684" t="str">
            <v>Industrias Manufactureras</v>
          </cell>
          <cell r="N684" t="str">
            <v>Fabricación De Artículos De Plástico NCP</v>
          </cell>
        </row>
        <row r="685">
          <cell r="E685">
            <v>71987</v>
          </cell>
          <cell r="F685" t="str">
            <v>PANADERIA EL SABOR DEL PAN</v>
          </cell>
          <cell r="G685" t="str">
            <v>Icononzo</v>
          </cell>
          <cell r="H685" t="str">
            <v>Tolima</v>
          </cell>
          <cell r="I685" t="str">
            <v>SENA - Tolima</v>
          </cell>
          <cell r="J685" t="str">
            <v>Centro de Industria y Construcción</v>
          </cell>
          <cell r="K685">
            <v>147</v>
          </cell>
          <cell r="L685" t="str">
            <v>10/25/2019</v>
          </cell>
          <cell r="M685" t="str">
            <v>Industrias Manufactureras</v>
          </cell>
          <cell r="N685" t="str">
            <v>Elaboración De Productos De Panadería</v>
          </cell>
        </row>
        <row r="686">
          <cell r="E686">
            <v>71991</v>
          </cell>
          <cell r="F686" t="str">
            <v>OCOBO SAS</v>
          </cell>
          <cell r="G686" t="str">
            <v>Espinal</v>
          </cell>
          <cell r="H686" t="str">
            <v>Tolima</v>
          </cell>
          <cell r="I686" t="str">
            <v>SENA - Tolima</v>
          </cell>
          <cell r="J686" t="str">
            <v>Centro de Industria y Construcción</v>
          </cell>
          <cell r="K686">
            <v>176</v>
          </cell>
          <cell r="L686" t="str">
            <v>10/25/2019</v>
          </cell>
          <cell r="M686" t="str">
            <v>Industrias Manufactureras</v>
          </cell>
          <cell r="N686" t="str">
            <v>Fabricación De Jabones Y Detergentes, Preparados Para Limpiar Y Pulir, Perfumes Y Preparados de Tocador</v>
          </cell>
        </row>
        <row r="687">
          <cell r="E687">
            <v>72038</v>
          </cell>
          <cell r="F687" t="str">
            <v>NATURE CORE</v>
          </cell>
          <cell r="G687" t="str">
            <v>Barranquilla</v>
          </cell>
          <cell r="H687" t="str">
            <v>Atlántico</v>
          </cell>
          <cell r="I687" t="str">
            <v>SENA - Atlántico</v>
          </cell>
          <cell r="J687" t="str">
            <v>Centro de Comercio y Servicios</v>
          </cell>
          <cell r="K687">
            <v>176</v>
          </cell>
          <cell r="L687" t="str">
            <v>10/24/2019</v>
          </cell>
          <cell r="M687" t="str">
            <v>Industrias Manufactureras</v>
          </cell>
          <cell r="N687" t="str">
            <v>Fabricación De Artículos De Plástico NCP</v>
          </cell>
        </row>
        <row r="688">
          <cell r="E688">
            <v>72075</v>
          </cell>
          <cell r="F688" t="str">
            <v>TREESOLAR DISEÑO Y FABRICACIÓN DE ECO ESTRUCTURAS FUNCIONALES PARA EXTERIORES QUE GENERAN ELECTRICIDAD PROMOVIENDO CULTURA EN EL USO DE ENERGÍAS LIMPIAS.</v>
          </cell>
          <cell r="G688" t="str">
            <v>Cúcuta</v>
          </cell>
          <cell r="H688" t="str">
            <v>Norte de Santander</v>
          </cell>
          <cell r="I688" t="str">
            <v>SENA - Norte de Santander</v>
          </cell>
          <cell r="J688" t="str">
            <v>Centro de la Industria, la Empresa y los Servicios CIES</v>
          </cell>
          <cell r="K688">
            <v>180</v>
          </cell>
          <cell r="L688" t="str">
            <v>10/24/2019</v>
          </cell>
          <cell r="M688" t="str">
            <v>Industrias Manufactureras</v>
          </cell>
          <cell r="N688" t="str">
            <v>Fabricación De Aparatos De Distribución Y Control De La Energía Eléctrica</v>
          </cell>
        </row>
        <row r="689">
          <cell r="E689">
            <v>72079</v>
          </cell>
          <cell r="F689" t="str">
            <v>PASABOCAS LA VECI</v>
          </cell>
          <cell r="G689" t="str">
            <v>Quinchía</v>
          </cell>
          <cell r="H689" t="str">
            <v>Risaralda</v>
          </cell>
          <cell r="I689" t="str">
            <v>Sede Pereira</v>
          </cell>
          <cell r="J689" t="str">
            <v>Universidad Libre</v>
          </cell>
          <cell r="K689">
            <v>154</v>
          </cell>
          <cell r="L689" t="str">
            <v>10/28/2019</v>
          </cell>
          <cell r="M689" t="str">
            <v>Industrias Manufactureras</v>
          </cell>
          <cell r="N689" t="str">
            <v>Elaboración De Otros Productos Alimenticios NCP</v>
          </cell>
        </row>
        <row r="690">
          <cell r="E690">
            <v>72083</v>
          </cell>
          <cell r="F690" t="str">
            <v>GANADERÍA SAN JUAN S.A.S</v>
          </cell>
          <cell r="G690" t="str">
            <v>Algeciras</v>
          </cell>
          <cell r="H690" t="str">
            <v>Huila</v>
          </cell>
          <cell r="I690" t="str">
            <v>SENA - Huila</v>
          </cell>
          <cell r="J690" t="str">
            <v>Centro de Formación Agroindustrial</v>
          </cell>
          <cell r="K690">
            <v>150</v>
          </cell>
          <cell r="L690" t="str">
            <v>10/24/2019</v>
          </cell>
          <cell r="M690" t="str">
            <v>Agricultura, Ganadería, Caza Y Silvicultura</v>
          </cell>
          <cell r="N690" t="str">
            <v>Cría Especializada De Ganado Vacuno</v>
          </cell>
        </row>
        <row r="691">
          <cell r="E691">
            <v>72108</v>
          </cell>
          <cell r="F691" t="str">
            <v>ADECUACIONES LOCATIVAS Y ARRIENDO DE EQUIPOS PARA LA CONSTRUCCION ARGUELLO &amp; ORTIZ S.A.S.</v>
          </cell>
          <cell r="G691" t="str">
            <v>Inírida</v>
          </cell>
          <cell r="H691" t="str">
            <v>Guainía</v>
          </cell>
          <cell r="I691" t="str">
            <v>SENA - Guainía</v>
          </cell>
          <cell r="J691" t="str">
            <v>Centro Ambiental y Ecoturístico del Nororiente Amazónico</v>
          </cell>
          <cell r="K691">
            <v>150</v>
          </cell>
          <cell r="L691" t="str">
            <v>10/24/2019</v>
          </cell>
          <cell r="M691" t="str">
            <v>Construcción</v>
          </cell>
          <cell r="N691" t="str">
            <v>Alquiler De Equipo Para Construcción Y Demolición Dotado De Operarios</v>
          </cell>
        </row>
        <row r="692">
          <cell r="E692">
            <v>72152</v>
          </cell>
          <cell r="F692" t="str">
            <v>REAL FOOD LAB</v>
          </cell>
          <cell r="G692" t="str">
            <v>Barranquilla</v>
          </cell>
          <cell r="H692" t="str">
            <v>Atlántico</v>
          </cell>
          <cell r="I692" t="str">
            <v>SENA - Atlántico</v>
          </cell>
          <cell r="J692" t="str">
            <v>Centro Para el Desarrollo Agroecologico y Agroindustrial</v>
          </cell>
          <cell r="K692">
            <v>120</v>
          </cell>
          <cell r="L692" t="str">
            <v>10/24/2019</v>
          </cell>
          <cell r="M692" t="str">
            <v>Industrias Manufactureras</v>
          </cell>
          <cell r="N692" t="str">
            <v>Elaboración De Productos De Panadería</v>
          </cell>
        </row>
        <row r="693">
          <cell r="E693">
            <v>72195</v>
          </cell>
          <cell r="F693" t="str">
            <v>DEL HORNO</v>
          </cell>
          <cell r="G693" t="str">
            <v>Cali</v>
          </cell>
          <cell r="H693" t="str">
            <v>Valle del Cauca</v>
          </cell>
          <cell r="I693" t="str">
            <v>SENA - Valle</v>
          </cell>
          <cell r="J693" t="str">
            <v>Centro de Gestión Tecnológica de Servicios</v>
          </cell>
          <cell r="K693">
            <v>123</v>
          </cell>
          <cell r="L693" t="str">
            <v>10/24/2019</v>
          </cell>
          <cell r="M693" t="str">
            <v>Industrias Manufactureras</v>
          </cell>
          <cell r="N693" t="str">
            <v>Elaboración De Productos De Panadería</v>
          </cell>
        </row>
        <row r="694">
          <cell r="E694">
            <v>72226</v>
          </cell>
          <cell r="F694" t="str">
            <v>BOUTIQUE DE PRENDAS FEMENINAS, TELAS Y ACCESORIOS PARA LA CONFECCIÓN DEL VAUPES</v>
          </cell>
          <cell r="G694" t="str">
            <v>Mitú</v>
          </cell>
          <cell r="H694" t="str">
            <v>Vaupés</v>
          </cell>
          <cell r="I694" t="str">
            <v>SENA - Vaupés</v>
          </cell>
          <cell r="J694" t="str">
            <v>Centro Agropecuario y de Servicios Ambientales</v>
          </cell>
          <cell r="K694">
            <v>98</v>
          </cell>
          <cell r="L694" t="str">
            <v>10/24/2019</v>
          </cell>
          <cell r="M694" t="str">
            <v>Comercio Al Por Mayor Y Al Por Menor, Reparación De Vehículos Automotores, Motocicletas, Efectos Personales Y Enseres Domesticos</v>
          </cell>
          <cell r="N694" t="str">
            <v>Comercio Al Por Mayor De Productos Textiles Y Productos Confeccionados Para Uso Doméstico</v>
          </cell>
        </row>
        <row r="695">
          <cell r="E695">
            <v>72265</v>
          </cell>
          <cell r="F695" t="str">
            <v>CONFECCIONES RADISAM S.A.S.</v>
          </cell>
          <cell r="G695" t="str">
            <v>Barranquilla</v>
          </cell>
          <cell r="H695" t="str">
            <v>Atlántico</v>
          </cell>
          <cell r="I695" t="str">
            <v>SENA - Atlántico</v>
          </cell>
          <cell r="J695" t="str">
            <v>Centro Industrial y de Aviación</v>
          </cell>
          <cell r="K695">
            <v>97</v>
          </cell>
          <cell r="L695" t="str">
            <v>10/24/2019</v>
          </cell>
          <cell r="M695" t="str">
            <v>Industrias Manufactureras</v>
          </cell>
          <cell r="N695" t="str">
            <v>Fabricación De Prendas De Vestir, Excepto Prendas De Piel.</v>
          </cell>
        </row>
        <row r="696">
          <cell r="E696">
            <v>72321</v>
          </cell>
          <cell r="F696" t="str">
            <v>JURIDICA</v>
          </cell>
          <cell r="G696" t="str">
            <v>Armenia</v>
          </cell>
          <cell r="H696" t="str">
            <v>Quindio</v>
          </cell>
          <cell r="I696" t="str">
            <v>SENA - Quindío</v>
          </cell>
          <cell r="J696" t="str">
            <v>Centro para el Desarrollo Tecnológico de la Construcción y la industria</v>
          </cell>
          <cell r="K696">
            <v>145</v>
          </cell>
          <cell r="L696" t="str">
            <v>10/24/2019</v>
          </cell>
          <cell r="M696" t="str">
            <v>Otras Actividades De Servicios Comunitarios, Sociales Y Personales</v>
          </cell>
          <cell r="N696" t="str">
            <v>Otras Actividades De Servicios N.C.P.</v>
          </cell>
        </row>
        <row r="697">
          <cell r="E697">
            <v>72398</v>
          </cell>
          <cell r="F697" t="str">
            <v>NATIVE LIFE S.A.S</v>
          </cell>
          <cell r="G697" t="str">
            <v>Neiva</v>
          </cell>
          <cell r="H697" t="str">
            <v>Huila</v>
          </cell>
          <cell r="I697" t="str">
            <v>SENA - Huila</v>
          </cell>
          <cell r="J697" t="str">
            <v>Centro de la Industria, la Empresa y los Servicios</v>
          </cell>
          <cell r="K697">
            <v>180</v>
          </cell>
          <cell r="L697" t="str">
            <v>10/24/2019</v>
          </cell>
          <cell r="M697" t="str">
            <v>Industrias Manufactureras</v>
          </cell>
          <cell r="N697" t="str">
            <v>Elaboración De Productos De Panadería</v>
          </cell>
        </row>
        <row r="698">
          <cell r="E698">
            <v>65775</v>
          </cell>
          <cell r="F698" t="str">
            <v>LYRICAL RECORDS SAS</v>
          </cell>
          <cell r="G698" t="str">
            <v>Bogotá</v>
          </cell>
          <cell r="H698" t="str">
            <v>Bogotá D.C</v>
          </cell>
          <cell r="I698" t="str">
            <v>SENA - Distrito Capital</v>
          </cell>
          <cell r="J698" t="str">
            <v>Centro de Gestión y Fortalecimiento Socio-empresarial</v>
          </cell>
          <cell r="K698">
            <v>150</v>
          </cell>
          <cell r="L698" t="str">
            <v>9/12/2019</v>
          </cell>
          <cell r="M698" t="str">
            <v>Naranja - Actividades Artísticas, De Entretenimiento Y Recreación</v>
          </cell>
          <cell r="N698" t="str">
            <v>Creación audiovisual</v>
          </cell>
        </row>
        <row r="699">
          <cell r="E699">
            <v>65829</v>
          </cell>
          <cell r="F699" t="str">
            <v xml:space="preserve">ESCUELA DE ARTE KIRIBUMBA  </v>
          </cell>
          <cell r="G699" t="str">
            <v>Soacha</v>
          </cell>
          <cell r="H699" t="str">
            <v>Cundinamarca</v>
          </cell>
          <cell r="I699" t="str">
            <v>SENA - Cundinamarca</v>
          </cell>
          <cell r="J699" t="str">
            <v>Centro Industrial y de Desarrollo Empresarial de Soacha</v>
          </cell>
          <cell r="K699">
            <v>77</v>
          </cell>
          <cell r="L699" t="str">
            <v>9/12/2019</v>
          </cell>
          <cell r="M699" t="str">
            <v>Naranja - Educación</v>
          </cell>
          <cell r="N699" t="str">
            <v>Enseñanza cultural</v>
          </cell>
        </row>
        <row r="700">
          <cell r="E700">
            <v>66178</v>
          </cell>
          <cell r="F700" t="str">
            <v>DEL AHOGADO EL SOMBRERO - EDITORIAL TRANSMEDIA</v>
          </cell>
          <cell r="G700" t="str">
            <v>Cali</v>
          </cell>
          <cell r="H700" t="str">
            <v>Valle del Cauca</v>
          </cell>
          <cell r="I700" t="str">
            <v>SENA - Valle</v>
          </cell>
          <cell r="J700" t="str">
            <v>Centro de Diseño Tecnológico Industrial</v>
          </cell>
          <cell r="K700">
            <v>107</v>
          </cell>
          <cell r="L700" t="str">
            <v>9/12/2019</v>
          </cell>
          <cell r="M700" t="str">
            <v>Naranja - Información Y Comunicaciones</v>
          </cell>
          <cell r="N700" t="str">
            <v>Edición de libros</v>
          </cell>
        </row>
        <row r="701">
          <cell r="E701">
            <v>67129</v>
          </cell>
          <cell r="F701" t="str">
            <v>DISEÑOS CAROLINA CONTRERAS BEACHWEAR</v>
          </cell>
          <cell r="G701" t="str">
            <v>Cúcuta</v>
          </cell>
          <cell r="H701" t="str">
            <v>Norte de Santander</v>
          </cell>
          <cell r="I701" t="str">
            <v>SENA - Norte de Santander</v>
          </cell>
          <cell r="J701" t="str">
            <v>Centro de la Industria, la Empresa y los Servicios CIES</v>
          </cell>
          <cell r="K701">
            <v>180</v>
          </cell>
          <cell r="L701" t="str">
            <v>9/12/2019</v>
          </cell>
          <cell r="M701" t="str">
            <v>Naranja - Industrias Manufactureras</v>
          </cell>
          <cell r="N701" t="str">
            <v>Confección de prendas de vestir, excepto prendas de piel</v>
          </cell>
        </row>
        <row r="702">
          <cell r="E702">
            <v>67148</v>
          </cell>
          <cell r="F702" t="str">
            <v>ESCUELA DE ROBOTICA Y PROGRAMACION "JÓVENES GENIOS"</v>
          </cell>
          <cell r="G702" t="str">
            <v>VéLez</v>
          </cell>
          <cell r="H702" t="str">
            <v>Santander</v>
          </cell>
          <cell r="I702" t="str">
            <v>SENA - Santander</v>
          </cell>
          <cell r="J702" t="str">
            <v>Centro de Gestión Agroempresarial del Oriente</v>
          </cell>
          <cell r="K702">
            <v>135</v>
          </cell>
          <cell r="L702" t="str">
            <v>9/12/2019</v>
          </cell>
          <cell r="M702" t="str">
            <v>Naranja - Educación</v>
          </cell>
          <cell r="N702" t="str">
            <v xml:space="preserve">Formación académica no formal </v>
          </cell>
        </row>
        <row r="703">
          <cell r="E703">
            <v>67732</v>
          </cell>
          <cell r="F703" t="str">
            <v>SEGURIDAD Y GESTIÓN EN TECNOLOGÍAS DE LA INFORMACIÓN</v>
          </cell>
          <cell r="G703" t="str">
            <v>Bogotá</v>
          </cell>
          <cell r="H703" t="str">
            <v>Bogotá D.C</v>
          </cell>
          <cell r="I703" t="str">
            <v>SENA - Distrito Capital</v>
          </cell>
          <cell r="J703" t="str">
            <v>Centro de Gestión Administrativa</v>
          </cell>
          <cell r="K703">
            <v>165</v>
          </cell>
          <cell r="L703" t="str">
            <v>9/12/2019</v>
          </cell>
          <cell r="M703" t="str">
            <v>Naranja - Actividades Profesionales, Científicas Y Técnicas</v>
          </cell>
          <cell r="N703" t="str">
            <v>Otras actividades profesionales, científicas y técnicas n.c.p.</v>
          </cell>
        </row>
        <row r="704">
          <cell r="E704">
            <v>67752</v>
          </cell>
          <cell r="F704" t="str">
            <v>BAKEDS DELICIAS HORNEADAS</v>
          </cell>
          <cell r="G704" t="str">
            <v>Bogotá</v>
          </cell>
          <cell r="H704" t="str">
            <v>Bogotá D.C</v>
          </cell>
          <cell r="I704" t="str">
            <v>SENA - Distrito Capital</v>
          </cell>
          <cell r="J704" t="str">
            <v>Centro Nacional de Hoteleria, Turismo y Alimentos</v>
          </cell>
          <cell r="K704">
            <v>180</v>
          </cell>
          <cell r="L704" t="str">
            <v>9/12/2019</v>
          </cell>
          <cell r="M704" t="str">
            <v>Naranja - Alojamiento Y Servicios De Comida</v>
          </cell>
          <cell r="N704" t="str">
            <v>Expendio a la mesa de comidas preparadas</v>
          </cell>
        </row>
        <row r="705">
          <cell r="E705">
            <v>67806</v>
          </cell>
          <cell r="F705" t="str">
            <v>DICHA SWIMWEAR</v>
          </cell>
          <cell r="G705" t="str">
            <v>Cali</v>
          </cell>
          <cell r="H705" t="str">
            <v>Valle del Cauca</v>
          </cell>
          <cell r="I705" t="str">
            <v>SENA - Valle</v>
          </cell>
          <cell r="J705" t="str">
            <v>Centro de Diseño Tecnológico Industrial</v>
          </cell>
          <cell r="K705">
            <v>146</v>
          </cell>
          <cell r="L705" t="str">
            <v>9/12/2019</v>
          </cell>
          <cell r="M705" t="str">
            <v>Naranja - Industrias Manufactureras</v>
          </cell>
          <cell r="N705" t="str">
            <v>Confección de prendas de vestir, excepto prendas de piel</v>
          </cell>
        </row>
        <row r="706">
          <cell r="E706">
            <v>68298</v>
          </cell>
          <cell r="F706" t="str">
            <v>PROGRAMATEC</v>
          </cell>
          <cell r="G706" t="str">
            <v>Apartadó</v>
          </cell>
          <cell r="H706" t="str">
            <v>Antioquia</v>
          </cell>
          <cell r="I706" t="str">
            <v>SENA - Antioquia</v>
          </cell>
          <cell r="J706" t="str">
            <v>Complejo Tecnológico Agroindustrial, Pecuario, y Turístico</v>
          </cell>
          <cell r="K706">
            <v>166</v>
          </cell>
          <cell r="L706" t="str">
            <v>9/12/2019</v>
          </cell>
          <cell r="M706" t="str">
            <v>Naranja - Información Y Comunicaciones</v>
          </cell>
          <cell r="N706" t="str">
            <v>Actividades de desarrollo de sistemas informáticos (planificación, análisis, diseño, programación, pruebas)</v>
          </cell>
        </row>
        <row r="707">
          <cell r="E707">
            <v>68417</v>
          </cell>
          <cell r="F707" t="str">
            <v>XCLUSIVE SHOES</v>
          </cell>
          <cell r="G707" t="str">
            <v>Cali</v>
          </cell>
          <cell r="H707" t="str">
            <v>Valle del Cauca</v>
          </cell>
          <cell r="I707" t="str">
            <v>SENA - Valle</v>
          </cell>
          <cell r="J707" t="str">
            <v>Centro de Diseño Tecnológico Industrial</v>
          </cell>
          <cell r="K707">
            <v>145</v>
          </cell>
          <cell r="L707" t="str">
            <v>9/12/2019</v>
          </cell>
          <cell r="M707" t="str">
            <v>Naranja - Industrias Manufactureras</v>
          </cell>
          <cell r="N707" t="str">
            <v>Fabricación de calzado de cuero y piel, con cualquier tipo de suela</v>
          </cell>
        </row>
        <row r="708">
          <cell r="E708">
            <v>68546</v>
          </cell>
          <cell r="F708" t="str">
            <v>AGHARTA EL CENTRO DEL BUEN VIVIR</v>
          </cell>
          <cell r="G708" t="str">
            <v>Colón</v>
          </cell>
          <cell r="H708" t="str">
            <v>Putumayo</v>
          </cell>
          <cell r="I708" t="str">
            <v>SENA - Putumayo</v>
          </cell>
          <cell r="J708" t="str">
            <v>Centro Agroforestal y Acuicola Arapaima</v>
          </cell>
          <cell r="K708">
            <v>179</v>
          </cell>
          <cell r="L708" t="str">
            <v>9/12/2019</v>
          </cell>
          <cell r="M708" t="str">
            <v>Naranja - Alojamiento Y Servicios De Comida</v>
          </cell>
          <cell r="N708" t="str">
            <v>Alojamiento rural</v>
          </cell>
        </row>
        <row r="709">
          <cell r="E709">
            <v>68592</v>
          </cell>
          <cell r="F709" t="str">
            <v>NG   ACCESORIOS  S.A.S</v>
          </cell>
          <cell r="G709" t="str">
            <v>Cereté</v>
          </cell>
          <cell r="H709" t="str">
            <v>Córdoba</v>
          </cell>
          <cell r="I709" t="str">
            <v>SENA - Córdoba</v>
          </cell>
          <cell r="J709" t="str">
            <v>Centro Agropecuario y de Biotecnología el Porvenir</v>
          </cell>
          <cell r="K709">
            <v>141</v>
          </cell>
          <cell r="L709" t="str">
            <v>9/12/2019</v>
          </cell>
          <cell r="M709" t="str">
            <v>Industrias Manufactureras</v>
          </cell>
          <cell r="N709" t="str">
            <v>Fabricación De Joyas Y De Artículos Conexos</v>
          </cell>
        </row>
        <row r="710">
          <cell r="E710">
            <v>68861</v>
          </cell>
          <cell r="F710" t="str">
            <v>TITIRI PLAY</v>
          </cell>
          <cell r="G710" t="str">
            <v>Mitú</v>
          </cell>
          <cell r="H710" t="str">
            <v>Vaupés</v>
          </cell>
          <cell r="I710" t="str">
            <v>SENA - Vaupés</v>
          </cell>
          <cell r="J710" t="str">
            <v>Centro Agropecuario y de Servicios Ambientales</v>
          </cell>
          <cell r="K710">
            <v>179</v>
          </cell>
          <cell r="L710" t="str">
            <v>9/12/2019</v>
          </cell>
          <cell r="M710" t="str">
            <v>Naranja - Actividades Artísticas, De Entretenimiento Y Recreación</v>
          </cell>
          <cell r="N710" t="str">
            <v>Actividades de parques de atracciones y parques temáticos</v>
          </cell>
        </row>
        <row r="711">
          <cell r="E711">
            <v>68928</v>
          </cell>
          <cell r="F711" t="str">
            <v>DISEÑO IN HOUSE</v>
          </cell>
          <cell r="G711" t="str">
            <v>Bello</v>
          </cell>
          <cell r="H711" t="str">
            <v>Antioquia</v>
          </cell>
          <cell r="I711" t="str">
            <v>SENA - Antioquia</v>
          </cell>
          <cell r="J711" t="str">
            <v>Centro de Formación en Diseño, Confección y Moda</v>
          </cell>
          <cell r="K711">
            <v>180</v>
          </cell>
          <cell r="L711" t="str">
            <v>9/12/2019</v>
          </cell>
          <cell r="M711" t="str">
            <v>Naranja - Industrias Manufactureras</v>
          </cell>
          <cell r="N711" t="str">
            <v>Confección de prendas de vestir, excepto prendas de piel</v>
          </cell>
        </row>
        <row r="712">
          <cell r="E712">
            <v>69244</v>
          </cell>
          <cell r="F712" t="str">
            <v>ECOPARQUE MONGUATEMON</v>
          </cell>
          <cell r="G712" t="str">
            <v>Mogotes</v>
          </cell>
          <cell r="H712" t="str">
            <v>Santander</v>
          </cell>
          <cell r="I712" t="str">
            <v>SENA - Santander</v>
          </cell>
          <cell r="J712" t="str">
            <v>Centro Agroturistico</v>
          </cell>
          <cell r="K712">
            <v>178</v>
          </cell>
          <cell r="L712" t="str">
            <v>9/12/2019</v>
          </cell>
          <cell r="M712" t="str">
            <v>Naranja - Actividades Artísticas, De Entretenimiento Y Recreación</v>
          </cell>
          <cell r="N712" t="str">
            <v>Actividades de parques de atracciones y parques temáticos</v>
          </cell>
        </row>
        <row r="713">
          <cell r="E713">
            <v>69310</v>
          </cell>
          <cell r="F713" t="str">
            <v>FULLNOTA</v>
          </cell>
          <cell r="G713" t="str">
            <v>Bogotá</v>
          </cell>
          <cell r="H713" t="str">
            <v>Bogotá D.C</v>
          </cell>
          <cell r="I713" t="str">
            <v>SENA - Distrito Capital</v>
          </cell>
          <cell r="J713" t="str">
            <v>Centro de Electricidad, Electrónica y Telecomunicaciones</v>
          </cell>
          <cell r="K713">
            <v>173</v>
          </cell>
          <cell r="L713" t="str">
            <v>9/12/2019</v>
          </cell>
          <cell r="M713" t="str">
            <v>Naranja - Información Y Comunicaciones</v>
          </cell>
          <cell r="N713" t="str">
            <v>Portales web</v>
          </cell>
        </row>
        <row r="714">
          <cell r="E714">
            <v>69330</v>
          </cell>
          <cell r="F714" t="str">
            <v xml:space="preserve">ORIGINARTT </v>
          </cell>
          <cell r="G714" t="str">
            <v>Piendamó</v>
          </cell>
          <cell r="H714" t="str">
            <v>Cauca</v>
          </cell>
          <cell r="I714" t="str">
            <v>SENA - Cauca</v>
          </cell>
          <cell r="J714" t="str">
            <v>Centro de Teleinformática y Producción Industrial</v>
          </cell>
          <cell r="K714">
            <v>115</v>
          </cell>
          <cell r="L714" t="str">
            <v>9/12/2019</v>
          </cell>
          <cell r="M714" t="str">
            <v>Naranja - Industrias Manufactureras</v>
          </cell>
          <cell r="N714" t="str">
            <v>Fabricación de artículos de viaje, bolsos de mano y artículos similares elaborados en cuero, y fabricación de artículos de talabartería y guarnicioner</v>
          </cell>
        </row>
        <row r="715">
          <cell r="E715">
            <v>69342</v>
          </cell>
          <cell r="F715" t="str">
            <v>LAURA FRANCIOLI</v>
          </cell>
          <cell r="G715" t="str">
            <v>Cartagena</v>
          </cell>
          <cell r="H715" t="str">
            <v>Bolívar</v>
          </cell>
          <cell r="I715" t="str">
            <v>SENA - Bolívar</v>
          </cell>
          <cell r="J715" t="str">
            <v>Centro de Comercio y Servicios</v>
          </cell>
          <cell r="K715">
            <v>147</v>
          </cell>
          <cell r="L715" t="str">
            <v>9/12/2019</v>
          </cell>
          <cell r="M715" t="str">
            <v>Naranja - Actividades Artísticas, De Entretenimiento Y Recreación</v>
          </cell>
          <cell r="N715" t="str">
            <v>Artes plásticas y visuales</v>
          </cell>
        </row>
        <row r="716">
          <cell r="E716">
            <v>69350</v>
          </cell>
          <cell r="F716" t="str">
            <v>LFUSIÓN JOYERÍA</v>
          </cell>
          <cell r="G716" t="str">
            <v>Cartagena</v>
          </cell>
          <cell r="H716" t="str">
            <v>Bolívar</v>
          </cell>
          <cell r="I716" t="str">
            <v>SENA - Bolívar</v>
          </cell>
          <cell r="J716" t="str">
            <v>Centro Agroempresarial y Minero</v>
          </cell>
          <cell r="K716">
            <v>163</v>
          </cell>
          <cell r="L716" t="str">
            <v>9/12/2019</v>
          </cell>
          <cell r="M716" t="str">
            <v>Naranja - Industrias Manufactureras</v>
          </cell>
          <cell r="N716" t="str">
            <v>Fabricación de joyas, bisutería y artículos conexos</v>
          </cell>
        </row>
        <row r="717">
          <cell r="E717">
            <v>69394</v>
          </cell>
          <cell r="F717" t="str">
            <v>PAULA TRIVIÑO ZOMAC SAS</v>
          </cell>
          <cell r="G717" t="str">
            <v>Florencia</v>
          </cell>
          <cell r="H717" t="str">
            <v>Caquetá</v>
          </cell>
          <cell r="I717" t="str">
            <v>Uniamazonía</v>
          </cell>
          <cell r="J717" t="str">
            <v>Universidad de La Amazonía</v>
          </cell>
          <cell r="K717">
            <v>180</v>
          </cell>
          <cell r="L717" t="str">
            <v>9/12/2019</v>
          </cell>
          <cell r="M717" t="str">
            <v>Naranja - Industrias Manufactureras</v>
          </cell>
          <cell r="N717" t="str">
            <v>Confección de prendas de vestir, excepto prendas de piel</v>
          </cell>
        </row>
        <row r="718">
          <cell r="E718">
            <v>69408</v>
          </cell>
          <cell r="F718" t="str">
            <v>BISUTERIA ISABELLA ORDOÑEZ CASTRO</v>
          </cell>
          <cell r="G718" t="str">
            <v>Tuluá</v>
          </cell>
          <cell r="H718" t="str">
            <v>Valle del Cauca</v>
          </cell>
          <cell r="I718" t="str">
            <v>SENA - Valle</v>
          </cell>
          <cell r="J718" t="str">
            <v>Centro de Tecnologías Agroindustriales</v>
          </cell>
          <cell r="K718">
            <v>145</v>
          </cell>
          <cell r="L718" t="str">
            <v>9/12/2019</v>
          </cell>
          <cell r="M718" t="str">
            <v>Naranja - Industrias Manufactureras</v>
          </cell>
          <cell r="N718" t="str">
            <v>Fabricación de joyas, bisutería y artículos conexos</v>
          </cell>
        </row>
        <row r="719">
          <cell r="E719">
            <v>69419</v>
          </cell>
          <cell r="F719" t="str">
            <v>CALZADO BAYA</v>
          </cell>
          <cell r="G719" t="str">
            <v>Baranoa</v>
          </cell>
          <cell r="H719" t="str">
            <v>Atlántico</v>
          </cell>
          <cell r="I719" t="str">
            <v>SENA - Atlántico</v>
          </cell>
          <cell r="J719" t="str">
            <v>Centro de Comercio y Servicios</v>
          </cell>
          <cell r="K719">
            <v>146</v>
          </cell>
          <cell r="L719" t="str">
            <v>9/12/2019</v>
          </cell>
          <cell r="M719" t="str">
            <v>Naranja - Industrias Manufactureras</v>
          </cell>
          <cell r="N719" t="str">
            <v>Fabricación de otros tipos de calzado, excepto calzado de cuero y piel</v>
          </cell>
        </row>
        <row r="720">
          <cell r="E720">
            <v>69489</v>
          </cell>
          <cell r="F720" t="str">
            <v>M.A ANCESTRAL S.A.S</v>
          </cell>
          <cell r="G720" t="str">
            <v>Montería</v>
          </cell>
          <cell r="H720" t="str">
            <v>Córdoba</v>
          </cell>
          <cell r="I720" t="str">
            <v>SENA - Córdoba</v>
          </cell>
          <cell r="J720" t="str">
            <v>Centro Agropecuario y de Biotecnología el Porvenir</v>
          </cell>
          <cell r="K720">
            <v>148</v>
          </cell>
          <cell r="L720" t="str">
            <v>9/12/2019</v>
          </cell>
          <cell r="M720" t="str">
            <v>Naranja - Industrias Manufactureras</v>
          </cell>
          <cell r="N720" t="str">
            <v>Confección de artículos con materiales textiles, excepto prendas de vestir</v>
          </cell>
        </row>
        <row r="721">
          <cell r="E721">
            <v>69519</v>
          </cell>
          <cell r="F721" t="str">
            <v xml:space="preserve"> ABORIGEN, TURISMO CULTURAL S.A.S.</v>
          </cell>
          <cell r="G721" t="str">
            <v>Sáchica</v>
          </cell>
          <cell r="H721" t="str">
            <v>Boyacá</v>
          </cell>
          <cell r="I721" t="str">
            <v>SENA - Boyacá</v>
          </cell>
          <cell r="J721" t="str">
            <v>Centro Industrial de Mantenimiento y Manufactura</v>
          </cell>
          <cell r="K721">
            <v>145</v>
          </cell>
          <cell r="L721" t="str">
            <v>9/12/2019</v>
          </cell>
          <cell r="M721" t="str">
            <v>Naranja - Actividades De Servicios Administrativos Y De Apoyo</v>
          </cell>
          <cell r="N721" t="str">
            <v>Actividades de las agencias de viaje</v>
          </cell>
        </row>
        <row r="722">
          <cell r="E722">
            <v>69531</v>
          </cell>
          <cell r="F722" t="str">
            <v>RUAQUIRA ARTESANAL SAS</v>
          </cell>
          <cell r="G722" t="str">
            <v>Ráquira</v>
          </cell>
          <cell r="H722" t="str">
            <v>Boyacá</v>
          </cell>
          <cell r="I722" t="str">
            <v>SENA - Boyacá</v>
          </cell>
          <cell r="J722" t="str">
            <v>Centro de Desarrollo Agropecuario y Agroindustrial</v>
          </cell>
          <cell r="K722">
            <v>180</v>
          </cell>
          <cell r="L722" t="str">
            <v>9/12/2019</v>
          </cell>
          <cell r="M722" t="str">
            <v>Naranja - Industrias Manufactureras</v>
          </cell>
          <cell r="N722" t="str">
            <v>Fabricación de otros productos de cerámica y porcelana</v>
          </cell>
        </row>
        <row r="723">
          <cell r="E723">
            <v>69543</v>
          </cell>
          <cell r="F723" t="str">
            <v>LA POLA RECORDS</v>
          </cell>
          <cell r="G723" t="str">
            <v>Medellín</v>
          </cell>
          <cell r="H723" t="str">
            <v>Antioquia</v>
          </cell>
          <cell r="I723" t="str">
            <v>SENA - Antioquia</v>
          </cell>
          <cell r="J723" t="str">
            <v>Centro Textil y de Gestión Industrial</v>
          </cell>
          <cell r="K723">
            <v>180</v>
          </cell>
          <cell r="L723" t="str">
            <v>9/12/2019</v>
          </cell>
          <cell r="M723" t="str">
            <v>Naranja - Industrias Manufactureras</v>
          </cell>
          <cell r="N723" t="str">
            <v>Producción de malta, elaboración de cervezas y otras bebidas malteadas</v>
          </cell>
        </row>
        <row r="724">
          <cell r="E724">
            <v>70591</v>
          </cell>
          <cell r="F724" t="str">
            <v>REFUGIO CAMPESTRE ECOTURISTICO "LA CAROLITA"</v>
          </cell>
          <cell r="G724" t="str">
            <v>Duitama</v>
          </cell>
          <cell r="H724" t="str">
            <v>Boyacá</v>
          </cell>
          <cell r="I724" t="str">
            <v>SENA - Boyacá</v>
          </cell>
          <cell r="J724" t="str">
            <v>Centro de Gestión Administrativa y Fortalecimiento Empresarial</v>
          </cell>
          <cell r="K724">
            <v>158</v>
          </cell>
          <cell r="L724" t="str">
            <v>9/12/2019</v>
          </cell>
          <cell r="M724" t="str">
            <v>Naranja - Alojamiento Y Servicios De Comida</v>
          </cell>
          <cell r="N724" t="str">
            <v>Otros tipos de alojamientos para visitantes</v>
          </cell>
        </row>
        <row r="725">
          <cell r="E725">
            <v>70617</v>
          </cell>
          <cell r="F725" t="str">
            <v>PERLAGUANEQUE, EMPRESA DE SERVICIOS ECOCULTURAL Y COMUNITARIO</v>
          </cell>
          <cell r="G725" t="str">
            <v>Riohacha</v>
          </cell>
          <cell r="H725" t="str">
            <v>La Guajira</v>
          </cell>
          <cell r="I725" t="str">
            <v>SENA - Guajira</v>
          </cell>
          <cell r="J725" t="str">
            <v>Centro Industrial y de Energías Alternativas</v>
          </cell>
          <cell r="K725">
            <v>171</v>
          </cell>
          <cell r="L725" t="str">
            <v>9/12/2019</v>
          </cell>
          <cell r="M725" t="str">
            <v>Otras Actividades De Servicios Comunitarios, Sociales Y Personales</v>
          </cell>
          <cell r="N725" t="str">
            <v>Actividades De Jardines Botánicos Y Zoológicos Y De Parques Nacionales</v>
          </cell>
        </row>
        <row r="726">
          <cell r="E726">
            <v>70620</v>
          </cell>
          <cell r="F726" t="str">
            <v>LILIANA JIMÉNEZ ACCESORIOS</v>
          </cell>
          <cell r="G726" t="str">
            <v>Piedecuesta</v>
          </cell>
          <cell r="H726" t="str">
            <v>Santander</v>
          </cell>
          <cell r="I726" t="str">
            <v>SENA - Santander</v>
          </cell>
          <cell r="J726" t="str">
            <v>Centro Atención Sector Agropecuario</v>
          </cell>
          <cell r="K726">
            <v>180</v>
          </cell>
          <cell r="L726" t="str">
            <v>9/12/2019</v>
          </cell>
          <cell r="M726" t="str">
            <v>Naranja - Industrias Manufactureras</v>
          </cell>
          <cell r="N726" t="str">
            <v>Fabricación de joyas, bisutería y artículos conexos</v>
          </cell>
        </row>
        <row r="727">
          <cell r="E727">
            <v>70622</v>
          </cell>
          <cell r="F727" t="str">
            <v>SOUVENIRS DE COLOMBIA</v>
          </cell>
          <cell r="G727" t="str">
            <v>Barranquilla</v>
          </cell>
          <cell r="H727" t="str">
            <v>Atlántico</v>
          </cell>
          <cell r="I727" t="str">
            <v>SENA - Atlántico</v>
          </cell>
          <cell r="J727" t="str">
            <v>Centro Industrial y de Aviación</v>
          </cell>
          <cell r="K727">
            <v>132</v>
          </cell>
          <cell r="L727" t="str">
            <v>9/12/2019</v>
          </cell>
          <cell r="M727" t="str">
            <v>Naranja - Industrias Manufactureras</v>
          </cell>
          <cell r="N727" t="str">
            <v>Tejeduría de productos textiles</v>
          </cell>
        </row>
        <row r="728">
          <cell r="E728">
            <v>70635</v>
          </cell>
          <cell r="F728" t="str">
            <v>LOS JUANES MEDIA GROUP</v>
          </cell>
          <cell r="G728" t="str">
            <v>Armenia</v>
          </cell>
          <cell r="H728" t="str">
            <v>Quindio</v>
          </cell>
          <cell r="I728" t="str">
            <v>SENA - Quindío</v>
          </cell>
          <cell r="J728" t="str">
            <v>Centro para el Desarrollo Tecnológico de la Construcción y la industria</v>
          </cell>
          <cell r="K728">
            <v>179</v>
          </cell>
          <cell r="L728" t="str">
            <v>9/12/2019</v>
          </cell>
          <cell r="M728" t="str">
            <v>Naranja - Información Y Comunicaciones</v>
          </cell>
          <cell r="N728" t="str">
            <v>Actividades de agencias de noticias</v>
          </cell>
        </row>
        <row r="729">
          <cell r="E729">
            <v>70639</v>
          </cell>
          <cell r="F729" t="str">
            <v>GERS WEB CONCEPTO MULTIMEDIA</v>
          </cell>
          <cell r="G729" t="str">
            <v>Neiva</v>
          </cell>
          <cell r="H729" t="str">
            <v>Huila</v>
          </cell>
          <cell r="I729" t="str">
            <v>SENA - Huila</v>
          </cell>
          <cell r="J729" t="str">
            <v>Centro de la Industria, la Empresa y los Servicios</v>
          </cell>
          <cell r="K729">
            <v>179</v>
          </cell>
          <cell r="L729" t="str">
            <v>9/12/2019</v>
          </cell>
          <cell r="M729" t="str">
            <v>Naranja - Actividades Profesionales, Científicas Y Técnicas</v>
          </cell>
          <cell r="N729" t="str">
            <v>Publicidad</v>
          </cell>
        </row>
        <row r="730">
          <cell r="E730">
            <v>70644</v>
          </cell>
          <cell r="F730" t="str">
            <v>BOOKI - PRODUCTORA DE AUDIOLIBROS</v>
          </cell>
          <cell r="G730" t="str">
            <v>Ibagué</v>
          </cell>
          <cell r="H730" t="str">
            <v>Tolima</v>
          </cell>
          <cell r="I730" t="str">
            <v>SENA - Tolima</v>
          </cell>
          <cell r="J730" t="str">
            <v>Centro de Industria y Construcción</v>
          </cell>
          <cell r="K730">
            <v>169</v>
          </cell>
          <cell r="L730" t="str">
            <v>9/12/2019</v>
          </cell>
          <cell r="M730" t="str">
            <v>Naranja - Información Y Comunicaciones</v>
          </cell>
          <cell r="N730" t="str">
            <v>Actividades de grabación de sonido y edición de música</v>
          </cell>
        </row>
        <row r="731">
          <cell r="E731">
            <v>70660</v>
          </cell>
          <cell r="F731" t="str">
            <v xml:space="preserve">DYCOP </v>
          </cell>
          <cell r="G731" t="str">
            <v>Medellín</v>
          </cell>
          <cell r="H731" t="str">
            <v>Antioquia</v>
          </cell>
          <cell r="I731" t="str">
            <v>SENA - Antioquia</v>
          </cell>
          <cell r="J731" t="str">
            <v>Centro Tecnológico del Mobiliario</v>
          </cell>
          <cell r="K731">
            <v>150</v>
          </cell>
          <cell r="L731" t="str">
            <v>9/12/2019</v>
          </cell>
          <cell r="M731" t="str">
            <v>Naranja - Actividades Profesionales, Científicas Y Técnicas</v>
          </cell>
          <cell r="N731" t="str">
            <v xml:space="preserve">Actividades especializadas de diseño </v>
          </cell>
        </row>
        <row r="732">
          <cell r="E732">
            <v>70671</v>
          </cell>
          <cell r="F732" t="str">
            <v>FENIX PRINT</v>
          </cell>
          <cell r="G732" t="str">
            <v>Bogotá</v>
          </cell>
          <cell r="H732" t="str">
            <v>Bogotá D.C</v>
          </cell>
          <cell r="I732" t="str">
            <v>SENA - Distrito Capital</v>
          </cell>
          <cell r="J732" t="str">
            <v>Centro de Manufactura en Textil y Cuero</v>
          </cell>
          <cell r="K732">
            <v>118</v>
          </cell>
          <cell r="L732" t="str">
            <v>9/12/2019</v>
          </cell>
          <cell r="M732" t="str">
            <v>Naranja - Industrias Manufactureras</v>
          </cell>
          <cell r="N732" t="str">
            <v>Actividades de impresión</v>
          </cell>
        </row>
        <row r="733">
          <cell r="E733">
            <v>70681</v>
          </cell>
          <cell r="F733" t="str">
            <v xml:space="preserve">CHARLIE SANTOS </v>
          </cell>
          <cell r="G733" t="str">
            <v>Sogamoso</v>
          </cell>
          <cell r="H733" t="str">
            <v>Boyacá</v>
          </cell>
          <cell r="I733" t="str">
            <v>SENA - Boyacá</v>
          </cell>
          <cell r="J733" t="str">
            <v>Centro Minero</v>
          </cell>
          <cell r="K733">
            <v>117</v>
          </cell>
          <cell r="L733" t="str">
            <v>9/12/2019</v>
          </cell>
          <cell r="M733" t="str">
            <v>Naranja - Actividades Artísticas, De Entretenimiento Y Recreación</v>
          </cell>
          <cell r="N733" t="str">
            <v>Actividades de espectáculos musicales en vivo</v>
          </cell>
        </row>
        <row r="734">
          <cell r="E734">
            <v>70689</v>
          </cell>
          <cell r="F734" t="str">
            <v>VOCES DEL ARTE</v>
          </cell>
          <cell r="G734" t="str">
            <v>Cartagena</v>
          </cell>
          <cell r="H734" t="str">
            <v>Bolívar</v>
          </cell>
          <cell r="I734" t="str">
            <v>SENA - Bolívar</v>
          </cell>
          <cell r="J734" t="str">
            <v>Centro de Comercio y Servicios</v>
          </cell>
          <cell r="K734">
            <v>92</v>
          </cell>
          <cell r="L734" t="str">
            <v>9/12/2019</v>
          </cell>
          <cell r="M734" t="str">
            <v>Naranja - Actividades Artísticas, De Entretenimiento Y Recreación</v>
          </cell>
          <cell r="N734" t="str">
            <v>Actividades de espectáculos musicales en vivo</v>
          </cell>
        </row>
        <row r="735">
          <cell r="E735">
            <v>70697</v>
          </cell>
          <cell r="F735" t="str">
            <v>ANCESTRUM FASHION MOMPOX</v>
          </cell>
          <cell r="G735" t="str">
            <v>Mompós</v>
          </cell>
          <cell r="H735" t="str">
            <v>Bolívar</v>
          </cell>
          <cell r="I735" t="str">
            <v>SENA - Bolívar</v>
          </cell>
          <cell r="J735" t="str">
            <v>Centro para la Industria Petroquímica</v>
          </cell>
          <cell r="K735">
            <v>42</v>
          </cell>
          <cell r="L735" t="str">
            <v>9/12/2019</v>
          </cell>
          <cell r="M735" t="str">
            <v>Naranja - Industrias Manufactureras</v>
          </cell>
          <cell r="N735" t="str">
            <v>Confección de prendas de vestir, excepto prendas de piel</v>
          </cell>
        </row>
        <row r="736">
          <cell r="E736">
            <v>70707</v>
          </cell>
          <cell r="F736" t="str">
            <v xml:space="preserve">DIÁSPORA DIGITAL </v>
          </cell>
          <cell r="G736" t="str">
            <v>Quibdó</v>
          </cell>
          <cell r="H736" t="str">
            <v>Chocó</v>
          </cell>
          <cell r="I736" t="str">
            <v>SENA - Choco</v>
          </cell>
          <cell r="J736" t="str">
            <v>Centro de Recursos Naturales, Industria y Biodiversidad</v>
          </cell>
          <cell r="K736">
            <v>150</v>
          </cell>
          <cell r="L736" t="str">
            <v>9/12/2019</v>
          </cell>
          <cell r="M736" t="str">
            <v>Otras Actividades De Servicios Comunitarios, Sociales Y Personales</v>
          </cell>
          <cell r="N736" t="str">
            <v>Actividades De Producción De Video</v>
          </cell>
        </row>
        <row r="737">
          <cell r="E737">
            <v>70715</v>
          </cell>
          <cell r="F737" t="str">
            <v xml:space="preserve">ACADEMIA CULTURAL MATAMBO </v>
          </cell>
          <cell r="G737" t="str">
            <v>Gigante</v>
          </cell>
          <cell r="H737" t="str">
            <v>Huila</v>
          </cell>
          <cell r="I737" t="str">
            <v>SENA - Huila</v>
          </cell>
          <cell r="J737" t="str">
            <v>Centro Agroempresarial y Desarrollo Pecuario del Huila</v>
          </cell>
          <cell r="K737">
            <v>157</v>
          </cell>
          <cell r="L737" t="str">
            <v>9/12/2019</v>
          </cell>
          <cell r="M737" t="str">
            <v>Naranja - Educación</v>
          </cell>
          <cell r="N737" t="str">
            <v>Enseñanza cultural</v>
          </cell>
        </row>
        <row r="738">
          <cell r="E738">
            <v>70727</v>
          </cell>
          <cell r="F738" t="str">
            <v>NEURO MARKET</v>
          </cell>
          <cell r="G738" t="str">
            <v>Florencia</v>
          </cell>
          <cell r="H738" t="str">
            <v>Caquetá</v>
          </cell>
          <cell r="I738" t="str">
            <v>Uniamazonía</v>
          </cell>
          <cell r="J738" t="str">
            <v>Universidad de La Amazonía</v>
          </cell>
          <cell r="K738">
            <v>180</v>
          </cell>
          <cell r="L738" t="str">
            <v>9/12/2019</v>
          </cell>
          <cell r="M738" t="str">
            <v>Naranja - Información Y Comunicaciones</v>
          </cell>
          <cell r="N738" t="str">
            <v>Actividades de desarrollo de sistemas informáticos (planificación, análisis, diseño, programación, pruebas)</v>
          </cell>
        </row>
        <row r="739">
          <cell r="E739">
            <v>70728</v>
          </cell>
          <cell r="F739" t="str">
            <v>RESERVA LA AVISPA S.A.S</v>
          </cell>
          <cell r="G739" t="str">
            <v>Florencia</v>
          </cell>
          <cell r="H739" t="str">
            <v>Caquetá</v>
          </cell>
          <cell r="I739" t="str">
            <v>Uniamazonía</v>
          </cell>
          <cell r="J739" t="str">
            <v>Universidad de La Amazonía</v>
          </cell>
          <cell r="K739">
            <v>128</v>
          </cell>
          <cell r="L739" t="str">
            <v>9/12/2019</v>
          </cell>
          <cell r="M739" t="str">
            <v>Naranja - Actividades Artísticas, De Entretenimiento Y Recreación</v>
          </cell>
          <cell r="N739" t="str">
            <v>Actividades de jardines botánicos, zoológicos y reservas naturales</v>
          </cell>
        </row>
        <row r="740">
          <cell r="E740">
            <v>70736</v>
          </cell>
          <cell r="F740" t="str">
            <v>CERAMIKAS EL PROGRESO</v>
          </cell>
          <cell r="G740" t="str">
            <v>Ricaurte</v>
          </cell>
          <cell r="H740" t="str">
            <v>Cundinamarca</v>
          </cell>
          <cell r="I740" t="str">
            <v>SENA - Cundinamarca</v>
          </cell>
          <cell r="J740" t="str">
            <v>Centro de la Tecnología del Diseño y de la Productividad Empresarial</v>
          </cell>
          <cell r="K740">
            <v>73</v>
          </cell>
          <cell r="L740" t="str">
            <v>9/12/2019</v>
          </cell>
          <cell r="M740" t="str">
            <v>Naranja - Industrias Manufactureras</v>
          </cell>
          <cell r="N740" t="str">
            <v>Fabricación de otros productos de cerámica y porcelana</v>
          </cell>
        </row>
        <row r="741">
          <cell r="E741">
            <v>70809</v>
          </cell>
          <cell r="F741" t="str">
            <v>ECOTURS SUESCUN</v>
          </cell>
          <cell r="G741" t="str">
            <v>Tibasosa</v>
          </cell>
          <cell r="H741" t="str">
            <v>Boyacá</v>
          </cell>
          <cell r="I741" t="str">
            <v>SENA - Boyacá</v>
          </cell>
          <cell r="J741" t="str">
            <v>Centro Minero</v>
          </cell>
          <cell r="K741">
            <v>180</v>
          </cell>
          <cell r="L741" t="str">
            <v>9/12/2019</v>
          </cell>
          <cell r="M741" t="str">
            <v>Naranja - Alojamiento Y Servicios De Comida</v>
          </cell>
          <cell r="N741" t="str">
            <v>Alojamiento rural</v>
          </cell>
        </row>
        <row r="742">
          <cell r="E742">
            <v>70839</v>
          </cell>
          <cell r="F742" t="str">
            <v>0301 FILMS</v>
          </cell>
          <cell r="G742" t="str">
            <v>Medellín</v>
          </cell>
          <cell r="H742" t="str">
            <v>Antioquia</v>
          </cell>
          <cell r="I742" t="str">
            <v>SENA - Antioquia</v>
          </cell>
          <cell r="J742" t="str">
            <v>Centro de Tecnología de la Manufactura Avanzada</v>
          </cell>
          <cell r="K742">
            <v>180</v>
          </cell>
          <cell r="L742" t="str">
            <v>9/12/2019</v>
          </cell>
          <cell r="M742" t="str">
            <v>Naranja - Actividades Artísticas, De Entretenimiento Y Recreación</v>
          </cell>
          <cell r="N742" t="str">
            <v>Creación audiovisual</v>
          </cell>
        </row>
        <row r="743">
          <cell r="E743">
            <v>70841</v>
          </cell>
          <cell r="F743" t="str">
            <v>GÜAMBITOS</v>
          </cell>
          <cell r="G743" t="str">
            <v>Tunja</v>
          </cell>
          <cell r="H743" t="str">
            <v>Boyacá</v>
          </cell>
          <cell r="I743" t="str">
            <v>SENA - Boyacá</v>
          </cell>
          <cell r="J743" t="str">
            <v>Centro de Gestión Administrativa y Fortalecimiento Empresarial</v>
          </cell>
          <cell r="K743">
            <v>150</v>
          </cell>
          <cell r="L743" t="str">
            <v>9/12/2019</v>
          </cell>
          <cell r="M743" t="str">
            <v>Naranja - Información Y Comunicaciones</v>
          </cell>
          <cell r="N743" t="str">
            <v>Actividades de desarrollo de sistemas informáticos (planificación, análisis, diseño, programación, pruebas)</v>
          </cell>
        </row>
        <row r="744">
          <cell r="E744">
            <v>70850</v>
          </cell>
          <cell r="F744" t="str">
            <v>PIXCOL</v>
          </cell>
          <cell r="G744" t="str">
            <v>Bogotá</v>
          </cell>
          <cell r="H744" t="str">
            <v>Bogotá D.C</v>
          </cell>
          <cell r="I744" t="str">
            <v>SENA - Distrito Capital</v>
          </cell>
          <cell r="J744" t="str">
            <v>Centro para la Industria de la Comunicación Grafica</v>
          </cell>
          <cell r="K744">
            <v>180</v>
          </cell>
          <cell r="L744" t="str">
            <v>9/12/2019</v>
          </cell>
          <cell r="M744" t="str">
            <v>Naranja - Actividades Profesionales, Científicas Y Técnicas</v>
          </cell>
          <cell r="N744" t="str">
            <v>Actividades de fotografía</v>
          </cell>
        </row>
        <row r="745">
          <cell r="E745">
            <v>70892</v>
          </cell>
          <cell r="F745" t="str">
            <v>KALUNGA</v>
          </cell>
          <cell r="G745" t="str">
            <v>Bogotá</v>
          </cell>
          <cell r="H745" t="str">
            <v>Bogotá D.C</v>
          </cell>
          <cell r="I745" t="str">
            <v>SENA - Distrito Capital</v>
          </cell>
          <cell r="J745" t="str">
            <v>Centro de Tecnologías del Transporte</v>
          </cell>
          <cell r="K745">
            <v>180</v>
          </cell>
          <cell r="L745" t="str">
            <v>9/12/2019</v>
          </cell>
          <cell r="M745" t="str">
            <v>Naranja - Industrias Manufactureras</v>
          </cell>
          <cell r="N745" t="str">
            <v>Confección de prendas de vestir, excepto prendas de piel</v>
          </cell>
        </row>
        <row r="746">
          <cell r="E746">
            <v>70894</v>
          </cell>
          <cell r="F746" t="str">
            <v>CARBONEROS CENTRO ECOTURISTICO</v>
          </cell>
          <cell r="G746" t="str">
            <v>Sogamoso</v>
          </cell>
          <cell r="H746" t="str">
            <v>Boyacá</v>
          </cell>
          <cell r="I746" t="str">
            <v>SENA - Boyacá</v>
          </cell>
          <cell r="J746" t="str">
            <v>Centro Minero</v>
          </cell>
          <cell r="K746">
            <v>180</v>
          </cell>
          <cell r="L746" t="str">
            <v>9/12/2019</v>
          </cell>
          <cell r="M746" t="str">
            <v>Naranja - Actividades Artísticas, De Entretenimiento Y Recreación</v>
          </cell>
          <cell r="N746" t="str">
            <v>Actividades de parques de atracciones y parques temáticos</v>
          </cell>
        </row>
        <row r="747">
          <cell r="E747">
            <v>70919</v>
          </cell>
          <cell r="F747" t="str">
            <v xml:space="preserve">LA AGENCIA MARKETING CULTURAL </v>
          </cell>
          <cell r="G747" t="str">
            <v>Chía</v>
          </cell>
          <cell r="H747" t="str">
            <v>Cundinamarca</v>
          </cell>
          <cell r="I747" t="str">
            <v>SENA - Cundinamarca-chia</v>
          </cell>
          <cell r="J747" t="str">
            <v>Centro de Desarrollo Agroempresarial</v>
          </cell>
          <cell r="K747">
            <v>144</v>
          </cell>
          <cell r="L747" t="str">
            <v>9/12/2019</v>
          </cell>
          <cell r="M747" t="str">
            <v>Naranja - Actividades Profesionales, Científicas Y Técnicas</v>
          </cell>
          <cell r="N747" t="str">
            <v>Publicidad</v>
          </cell>
        </row>
        <row r="748">
          <cell r="E748">
            <v>70968</v>
          </cell>
          <cell r="F748" t="str">
            <v>ENKI TURISMO 360</v>
          </cell>
          <cell r="G748" t="str">
            <v>Sogamoso</v>
          </cell>
          <cell r="H748" t="str">
            <v>Boyacá</v>
          </cell>
          <cell r="I748" t="str">
            <v>SENA - Boyacá</v>
          </cell>
          <cell r="J748" t="str">
            <v>Centro Industrial de Mantenimiento y Manufactura</v>
          </cell>
          <cell r="K748">
            <v>164</v>
          </cell>
          <cell r="L748" t="str">
            <v>9/12/2019</v>
          </cell>
          <cell r="M748" t="str">
            <v>Naranja - Otras Actividades De Servicios</v>
          </cell>
          <cell r="N748" t="str">
            <v>Actividades de otras asociaciones n.c.p.</v>
          </cell>
        </row>
        <row r="749">
          <cell r="E749">
            <v>70991</v>
          </cell>
          <cell r="F749" t="str">
            <v xml:space="preserve">IDENTIDAD CULTUMODA </v>
          </cell>
          <cell r="G749" t="str">
            <v>El Carmen De Bolívar</v>
          </cell>
          <cell r="H749" t="str">
            <v>Bolívar</v>
          </cell>
          <cell r="I749" t="str">
            <v>SENA - Bolívar</v>
          </cell>
          <cell r="J749" t="str">
            <v>Centro para la Industria Petroquímica</v>
          </cell>
          <cell r="K749">
            <v>102</v>
          </cell>
          <cell r="L749" t="str">
            <v>9/12/2019</v>
          </cell>
          <cell r="M749" t="str">
            <v>Naranja - Industrias Manufactureras</v>
          </cell>
          <cell r="N749" t="str">
            <v>Confección de prendas de vestir, excepto prendas de piel</v>
          </cell>
        </row>
        <row r="750">
          <cell r="E750">
            <v>70995</v>
          </cell>
          <cell r="F750" t="str">
            <v>ARRAY TIC</v>
          </cell>
          <cell r="G750" t="str">
            <v>Montería</v>
          </cell>
          <cell r="H750" t="str">
            <v>Córdoba</v>
          </cell>
          <cell r="I750" t="str">
            <v>SENA - Córdoba</v>
          </cell>
          <cell r="J750" t="str">
            <v>Centro de Comercio, Industria y Turismo de Cordoba</v>
          </cell>
          <cell r="K750">
            <v>174</v>
          </cell>
          <cell r="L750" t="str">
            <v>9/12/2019</v>
          </cell>
          <cell r="M750" t="str">
            <v>Naranja - Información Y Comunicaciones</v>
          </cell>
          <cell r="N750" t="str">
            <v>Actividades de desarrollo de sistemas informáticos (planificación, análisis, diseño, programación, pruebas)</v>
          </cell>
        </row>
        <row r="751">
          <cell r="E751">
            <v>71000</v>
          </cell>
          <cell r="F751" t="str">
            <v>ENTERANDO</v>
          </cell>
          <cell r="G751" t="str">
            <v>Cúcuta</v>
          </cell>
          <cell r="H751" t="str">
            <v>Norte de Santander</v>
          </cell>
          <cell r="I751" t="str">
            <v>SENA - Norte de Santander</v>
          </cell>
          <cell r="J751" t="str">
            <v>Centro de la Industria, la Empresa y los Servicios CIES</v>
          </cell>
          <cell r="K751">
            <v>175</v>
          </cell>
          <cell r="L751" t="str">
            <v>9/12/2019</v>
          </cell>
          <cell r="M751" t="str">
            <v>Actividades Inmobiliarias, Empresariales Y De Alquiler</v>
          </cell>
          <cell r="N751" t="str">
            <v>Publicidad</v>
          </cell>
        </row>
        <row r="752">
          <cell r="E752">
            <v>71008</v>
          </cell>
          <cell r="F752" t="str">
            <v>ESCUELA DE ARTE Y CULTURA RAUL BERNAL</v>
          </cell>
          <cell r="G752" t="str">
            <v>Sogamoso</v>
          </cell>
          <cell r="H752" t="str">
            <v>Boyacá</v>
          </cell>
          <cell r="I752" t="str">
            <v>SENA - Boyacá</v>
          </cell>
          <cell r="J752" t="str">
            <v>Centro de Desarrollo Agropecuario y Agroindustrial</v>
          </cell>
          <cell r="K752">
            <v>180</v>
          </cell>
          <cell r="L752" t="str">
            <v>9/12/2019</v>
          </cell>
          <cell r="M752" t="str">
            <v>Naranja - Actividades Artísticas, De Entretenimiento Y Recreación</v>
          </cell>
          <cell r="N752" t="str">
            <v>Creación musical</v>
          </cell>
        </row>
        <row r="753">
          <cell r="E753">
            <v>71019</v>
          </cell>
          <cell r="F753" t="str">
            <v>PARADOR TURISTICO COMILANDIA SABOR ANCESTRAL</v>
          </cell>
          <cell r="G753" t="str">
            <v>BeléN</v>
          </cell>
          <cell r="H753" t="str">
            <v>Boyacá</v>
          </cell>
          <cell r="I753" t="str">
            <v>SENA - Boyacá</v>
          </cell>
          <cell r="J753" t="str">
            <v>Centro Industrial de Mantenimiento y Manufactura</v>
          </cell>
          <cell r="K753">
            <v>150</v>
          </cell>
          <cell r="L753" t="str">
            <v>9/12/2019</v>
          </cell>
          <cell r="M753" t="str">
            <v>Naranja - Alojamiento Y Servicios De Comida</v>
          </cell>
          <cell r="N753" t="str">
            <v>Expendio a la mesa de comidas preparadas</v>
          </cell>
        </row>
        <row r="754">
          <cell r="E754">
            <v>71022</v>
          </cell>
          <cell r="F754" t="str">
            <v>IMA COMUNICACIONES</v>
          </cell>
          <cell r="G754" t="str">
            <v>Ibagué</v>
          </cell>
          <cell r="H754" t="str">
            <v>Tolima</v>
          </cell>
          <cell r="I754" t="str">
            <v>SENA - Tolima</v>
          </cell>
          <cell r="J754" t="str">
            <v>Centro de Industria y Construcción</v>
          </cell>
          <cell r="K754">
            <v>128</v>
          </cell>
          <cell r="L754" t="str">
            <v>9/12/2019</v>
          </cell>
          <cell r="M754" t="str">
            <v>Naranja - Información Y Comunicaciones</v>
          </cell>
          <cell r="N754" t="str">
            <v>Edición de periódicos, revistas y otras publicaciones periódicas</v>
          </cell>
        </row>
        <row r="755">
          <cell r="E755">
            <v>71027</v>
          </cell>
          <cell r="F755" t="str">
            <v>MI CONSERVATORIO</v>
          </cell>
          <cell r="G755" t="str">
            <v>Duitama</v>
          </cell>
          <cell r="H755" t="str">
            <v>Boyacá</v>
          </cell>
          <cell r="I755" t="str">
            <v>SENA - Boyacá</v>
          </cell>
          <cell r="J755" t="str">
            <v>Centro Industrial de Mantenimiento y Manufactura</v>
          </cell>
          <cell r="K755">
            <v>180</v>
          </cell>
          <cell r="L755" t="str">
            <v>9/12/2019</v>
          </cell>
          <cell r="M755" t="str">
            <v>Naranja - Educación</v>
          </cell>
          <cell r="N755" t="str">
            <v>Enseñanza cultural</v>
          </cell>
        </row>
        <row r="756">
          <cell r="E756">
            <v>71029</v>
          </cell>
          <cell r="F756" t="str">
            <v>LION, ARTE ÉTNICO</v>
          </cell>
          <cell r="G756" t="str">
            <v>Nobsa</v>
          </cell>
          <cell r="H756" t="str">
            <v>Boyacá</v>
          </cell>
          <cell r="I756" t="str">
            <v>SENA - Boyacá</v>
          </cell>
          <cell r="J756" t="str">
            <v>Centro Industrial de Mantenimiento y Manufactura</v>
          </cell>
          <cell r="K756">
            <v>150</v>
          </cell>
          <cell r="L756" t="str">
            <v>9/12/2019</v>
          </cell>
          <cell r="M756" t="str">
            <v>Naranja - Actividades Profesionales, Científicas Y Técnicas</v>
          </cell>
          <cell r="N756" t="str">
            <v>Publicidad</v>
          </cell>
        </row>
        <row r="757">
          <cell r="E757">
            <v>71035</v>
          </cell>
          <cell r="F757" t="str">
            <v>ESCUELA DE DANZAS HILANDO SUEÑOS</v>
          </cell>
          <cell r="G757" t="str">
            <v>Quibdó</v>
          </cell>
          <cell r="H757" t="str">
            <v>Chocó</v>
          </cell>
          <cell r="I757" t="str">
            <v>SENA - Choco</v>
          </cell>
          <cell r="J757" t="str">
            <v>Centro de Recursos Naturales, Industria y Biodiversidad</v>
          </cell>
          <cell r="K757">
            <v>141</v>
          </cell>
          <cell r="L757" t="str">
            <v>9/12/2019</v>
          </cell>
          <cell r="M757" t="str">
            <v>Naranja - Educación</v>
          </cell>
          <cell r="N757" t="str">
            <v>Enseñanza cultural</v>
          </cell>
        </row>
        <row r="758">
          <cell r="E758">
            <v>71036</v>
          </cell>
          <cell r="F758" t="str">
            <v xml:space="preserve">NACT TOURS </v>
          </cell>
          <cell r="G758" t="str">
            <v>Agrado</v>
          </cell>
          <cell r="H758" t="str">
            <v>Huila</v>
          </cell>
          <cell r="I758" t="str">
            <v>SENA - Huila</v>
          </cell>
          <cell r="J758" t="str">
            <v>Centro Agroempresarial y Desarrollo Pecuario del Huila</v>
          </cell>
          <cell r="K758">
            <v>78</v>
          </cell>
          <cell r="L758" t="str">
            <v>9/12/2019</v>
          </cell>
          <cell r="M758" t="str">
            <v>Naranja - Actividades De Servicios Administrativos Y De Apoyo</v>
          </cell>
          <cell r="N758" t="str">
            <v>Actividades de las agencias de viaje</v>
          </cell>
        </row>
        <row r="759">
          <cell r="E759">
            <v>71041</v>
          </cell>
          <cell r="F759" t="str">
            <v>STEPPING STONE</v>
          </cell>
          <cell r="G759" t="str">
            <v>Tunja</v>
          </cell>
          <cell r="H759" t="str">
            <v>Boyacá</v>
          </cell>
          <cell r="I759" t="str">
            <v>SENA - Boyacá</v>
          </cell>
          <cell r="J759" t="str">
            <v>Centro de Gestión Administrativa y Fortalecimiento Empresarial</v>
          </cell>
          <cell r="K759">
            <v>180</v>
          </cell>
          <cell r="L759" t="str">
            <v>9/12/2019</v>
          </cell>
          <cell r="M759" t="str">
            <v>Naranja - Actividades Artísticas, De Entretenimiento Y Recreación</v>
          </cell>
          <cell r="N759" t="str">
            <v>Creación audiovisual</v>
          </cell>
        </row>
        <row r="760">
          <cell r="E760">
            <v>71048</v>
          </cell>
          <cell r="F760" t="str">
            <v>LAFEMME</v>
          </cell>
          <cell r="G760" t="str">
            <v>Medellín</v>
          </cell>
          <cell r="H760" t="str">
            <v>Antioquia</v>
          </cell>
          <cell r="I760" t="str">
            <v>SENA - Antioquia</v>
          </cell>
          <cell r="J760" t="str">
            <v>Centro de Servicios y Gestion Empresarial</v>
          </cell>
          <cell r="K760">
            <v>159</v>
          </cell>
          <cell r="L760" t="str">
            <v>9/12/2019</v>
          </cell>
          <cell r="M760" t="str">
            <v>Naranja - Información Y Comunicaciones</v>
          </cell>
          <cell r="N760" t="str">
            <v>Edición de programas de informática (software)</v>
          </cell>
        </row>
        <row r="761">
          <cell r="E761">
            <v>71052</v>
          </cell>
          <cell r="F761" t="str">
            <v>INNOVATIONAPPS SAS</v>
          </cell>
          <cell r="G761" t="str">
            <v>Montería</v>
          </cell>
          <cell r="H761" t="str">
            <v>Córdoba</v>
          </cell>
          <cell r="I761" t="str">
            <v>SENA - Córdoba</v>
          </cell>
          <cell r="J761" t="str">
            <v>Centro de Comercio, Industria y Turismo de Cordoba</v>
          </cell>
          <cell r="K761">
            <v>72</v>
          </cell>
          <cell r="L761" t="str">
            <v>9/12/2019</v>
          </cell>
          <cell r="M761" t="str">
            <v>Naranja - Información Y Comunicaciones</v>
          </cell>
          <cell r="N761" t="str">
            <v>Actividades de desarrollo de sistemas informáticos (planificación, análisis, diseño, programación, pruebas)</v>
          </cell>
        </row>
        <row r="762">
          <cell r="E762">
            <v>71055</v>
          </cell>
          <cell r="F762" t="str">
            <v xml:space="preserve">ZAMBRANO FOTOGRAFÍA </v>
          </cell>
          <cell r="G762" t="str">
            <v>Montería</v>
          </cell>
          <cell r="H762" t="str">
            <v>Córdoba</v>
          </cell>
          <cell r="I762" t="str">
            <v>SENA - Córdoba</v>
          </cell>
          <cell r="J762" t="str">
            <v>Centro de Comercio, Industria y Turismo de Cordoba</v>
          </cell>
          <cell r="K762">
            <v>80</v>
          </cell>
          <cell r="L762" t="str">
            <v>9/12/2019</v>
          </cell>
          <cell r="M762" t="str">
            <v>Naranja - Actividades Profesionales, Científicas Y Técnicas</v>
          </cell>
          <cell r="N762" t="str">
            <v>Actividades de fotografía</v>
          </cell>
        </row>
        <row r="763">
          <cell r="E763">
            <v>71061</v>
          </cell>
          <cell r="F763" t="str">
            <v>MILETO VALLENATO</v>
          </cell>
          <cell r="G763" t="str">
            <v>Valledupar</v>
          </cell>
          <cell r="H763" t="str">
            <v>Cesar</v>
          </cell>
          <cell r="I763" t="str">
            <v>SENA - Cesar</v>
          </cell>
          <cell r="J763" t="str">
            <v>Centro de Operación y Mantenimiento Minero</v>
          </cell>
          <cell r="K763">
            <v>150</v>
          </cell>
          <cell r="L763" t="str">
            <v>9/12/2019</v>
          </cell>
          <cell r="M763" t="str">
            <v>Naranja - Industrias Manufactureras</v>
          </cell>
          <cell r="N763" t="str">
            <v>Fabricación de instrumentos musicales</v>
          </cell>
        </row>
        <row r="764">
          <cell r="E764">
            <v>71066</v>
          </cell>
          <cell r="F764" t="str">
            <v>JIRETH TOUR EXPRESS</v>
          </cell>
          <cell r="G764" t="str">
            <v>Aracataca</v>
          </cell>
          <cell r="H764" t="str">
            <v>Magdalena</v>
          </cell>
          <cell r="I764" t="str">
            <v>SENA - Magdalena</v>
          </cell>
          <cell r="J764" t="str">
            <v>Centro de Logística y Promoción Ecoturistica del Magdalena</v>
          </cell>
          <cell r="K764">
            <v>180</v>
          </cell>
          <cell r="L764" t="str">
            <v>9/12/2019</v>
          </cell>
          <cell r="M764" t="str">
            <v>Otras Actividades De Servicios Comunitarios, Sociales Y Personales</v>
          </cell>
          <cell r="N764" t="str">
            <v>Actividades De Museos Y Preservación De Lugares Y Edificios Históricos</v>
          </cell>
        </row>
        <row r="765">
          <cell r="E765">
            <v>71085</v>
          </cell>
          <cell r="F765" t="str">
            <v>MOOD DIGITAL</v>
          </cell>
          <cell r="G765" t="str">
            <v>Bogotá</v>
          </cell>
          <cell r="H765" t="str">
            <v>Bogotá D.C</v>
          </cell>
          <cell r="I765" t="str">
            <v>SENA - Distrito Capital</v>
          </cell>
          <cell r="J765" t="str">
            <v>Centro de Servicios Financieros</v>
          </cell>
          <cell r="K765">
            <v>179</v>
          </cell>
          <cell r="L765" t="str">
            <v>9/12/2019</v>
          </cell>
          <cell r="M765" t="str">
            <v>Naranja - Actividades Profesionales, Científicas Y Técnicas</v>
          </cell>
          <cell r="N765" t="str">
            <v>Publicidad</v>
          </cell>
        </row>
        <row r="766">
          <cell r="E766">
            <v>71088</v>
          </cell>
          <cell r="F766" t="str">
            <v>MAJESTAD JOYAS Y ACCESORIOS SAS</v>
          </cell>
          <cell r="G766" t="str">
            <v>Ibagué</v>
          </cell>
          <cell r="H766" t="str">
            <v>Tolima</v>
          </cell>
          <cell r="I766" t="str">
            <v>SENA - Tolima</v>
          </cell>
          <cell r="J766" t="str">
            <v>Centro de Industria y Construcción</v>
          </cell>
          <cell r="K766">
            <v>179</v>
          </cell>
          <cell r="L766" t="str">
            <v>9/12/2019</v>
          </cell>
          <cell r="M766" t="str">
            <v>Naranja - Industrias Manufactureras</v>
          </cell>
          <cell r="N766" t="str">
            <v>Fabricación de joyas, bisutería y artículos conexos</v>
          </cell>
        </row>
        <row r="767">
          <cell r="E767">
            <v>71093</v>
          </cell>
          <cell r="F767" t="str">
            <v>AMAR ARTE EN MOSAICO</v>
          </cell>
          <cell r="G767" t="str">
            <v>Cali</v>
          </cell>
          <cell r="H767" t="str">
            <v>Valle del Cauca</v>
          </cell>
          <cell r="I767" t="str">
            <v>SENA - Valle</v>
          </cell>
          <cell r="J767" t="str">
            <v>Centro de Diseño Tecnológico Industrial</v>
          </cell>
          <cell r="K767">
            <v>116</v>
          </cell>
          <cell r="L767" t="str">
            <v>9/12/2019</v>
          </cell>
          <cell r="M767" t="str">
            <v>Naranja - Actividades Artísticas, De Entretenimiento Y Recreación</v>
          </cell>
          <cell r="N767" t="str">
            <v>Artes plásticas y visuales</v>
          </cell>
        </row>
        <row r="768">
          <cell r="E768">
            <v>71100</v>
          </cell>
          <cell r="F768" t="str">
            <v>FAVILA EDITORIAL</v>
          </cell>
          <cell r="G768" t="str">
            <v>Bogotá</v>
          </cell>
          <cell r="H768" t="str">
            <v>Bogotá D.C</v>
          </cell>
          <cell r="I768" t="str">
            <v>SENA - Distrito Capital</v>
          </cell>
          <cell r="J768" t="str">
            <v>Centro para la Industria de la Comunicación Grafica</v>
          </cell>
          <cell r="K768">
            <v>180</v>
          </cell>
          <cell r="L768" t="str">
            <v>9/12/2019</v>
          </cell>
          <cell r="M768" t="str">
            <v>Naranja - Información Y Comunicaciones</v>
          </cell>
          <cell r="N768" t="str">
            <v>Edición de libros</v>
          </cell>
        </row>
        <row r="769">
          <cell r="E769">
            <v>71101</v>
          </cell>
          <cell r="F769" t="str">
            <v xml:space="preserve">REVISTA FACETA </v>
          </cell>
          <cell r="G769" t="str">
            <v>Riohacha</v>
          </cell>
          <cell r="H769" t="str">
            <v>La Guajira</v>
          </cell>
          <cell r="I769" t="str">
            <v>SENA - Guajira</v>
          </cell>
          <cell r="J769" t="str">
            <v>Centro Industrial y de Energías Alternativas</v>
          </cell>
          <cell r="K769">
            <v>166</v>
          </cell>
          <cell r="L769" t="str">
            <v>9/12/2019</v>
          </cell>
          <cell r="M769" t="str">
            <v>Industrias Manufactureras</v>
          </cell>
          <cell r="N769" t="str">
            <v>Edición De Periódicos, Revistas Y Publicaciones Periódicas</v>
          </cell>
        </row>
        <row r="770">
          <cell r="E770">
            <v>71110</v>
          </cell>
          <cell r="F770" t="str">
            <v>FIGLIA</v>
          </cell>
          <cell r="G770" t="str">
            <v>Popayán</v>
          </cell>
          <cell r="H770" t="str">
            <v>Cauca</v>
          </cell>
          <cell r="I770" t="str">
            <v>SENA - Cauca</v>
          </cell>
          <cell r="J770" t="str">
            <v>Centro de Teleinformática y Producción Industrial</v>
          </cell>
          <cell r="K770">
            <v>64</v>
          </cell>
          <cell r="L770" t="str">
            <v>9/12/2019</v>
          </cell>
          <cell r="M770" t="str">
            <v>Naranja - Industrias Manufactureras</v>
          </cell>
          <cell r="N770" t="str">
            <v>Fabricación de otros artículos textiles n.c.p.</v>
          </cell>
        </row>
        <row r="771">
          <cell r="E771">
            <v>71121</v>
          </cell>
          <cell r="F771" t="str">
            <v>E DISEÑOS EDNA CONTRERAS</v>
          </cell>
          <cell r="G771" t="str">
            <v>Cúcuta</v>
          </cell>
          <cell r="H771" t="str">
            <v>Norte de Santander</v>
          </cell>
          <cell r="I771" t="str">
            <v>FESC</v>
          </cell>
          <cell r="J771" t="str">
            <v>Fundación de Estudios Superiores Comfanorte</v>
          </cell>
          <cell r="K771">
            <v>80</v>
          </cell>
          <cell r="L771" t="str">
            <v>9/12/2019</v>
          </cell>
          <cell r="M771" t="str">
            <v>Industrias Manufactureras</v>
          </cell>
          <cell r="N771" t="str">
            <v>Arte, Diseño Y Composición</v>
          </cell>
        </row>
        <row r="772">
          <cell r="E772">
            <v>71126</v>
          </cell>
          <cell r="F772" t="str">
            <v>WIN TIME DISEÑO Y DESARROLLO DE SOFTWARE ERP</v>
          </cell>
          <cell r="G772" t="str">
            <v>Cúcuta</v>
          </cell>
          <cell r="H772" t="str">
            <v>Norte de Santander</v>
          </cell>
          <cell r="I772" t="str">
            <v>SENA - Norte de Santander</v>
          </cell>
          <cell r="J772" t="str">
            <v>Centro de la Industria, la Empresa y los Servicios CIES</v>
          </cell>
          <cell r="K772">
            <v>180</v>
          </cell>
          <cell r="L772" t="str">
            <v>9/12/2019</v>
          </cell>
          <cell r="M772" t="str">
            <v>Actividades Inmobiliarias, Empresariales Y De Alquiler</v>
          </cell>
          <cell r="N772" t="str">
            <v>Consultores En Programas De Informática Y Suministro De Programas De Informática</v>
          </cell>
        </row>
        <row r="773">
          <cell r="E773">
            <v>71141</v>
          </cell>
          <cell r="F773" t="str">
            <v>YO PONGO GASTROARTE</v>
          </cell>
          <cell r="G773" t="str">
            <v>Medellín</v>
          </cell>
          <cell r="H773" t="str">
            <v>Antioquia</v>
          </cell>
          <cell r="I773" t="str">
            <v>SENA - Antioquia</v>
          </cell>
          <cell r="J773" t="str">
            <v>Centro de Servicios y Gestion Empresarial</v>
          </cell>
          <cell r="K773">
            <v>168</v>
          </cell>
          <cell r="L773" t="str">
            <v>9/12/2019</v>
          </cell>
          <cell r="M773" t="str">
            <v>Naranja - Actividades Artísticas, De Entretenimiento Y Recreación</v>
          </cell>
          <cell r="N773" t="str">
            <v>Otras actividades de espectáculos en vivo</v>
          </cell>
        </row>
        <row r="774">
          <cell r="E774">
            <v>71148</v>
          </cell>
          <cell r="F774" t="str">
            <v>DIVATTOS</v>
          </cell>
          <cell r="G774" t="str">
            <v>Villavicencio</v>
          </cell>
          <cell r="H774" t="str">
            <v>Meta</v>
          </cell>
          <cell r="I774" t="str">
            <v>SENA - Meta</v>
          </cell>
          <cell r="J774" t="str">
            <v>Centro Agroindustrial del Meta</v>
          </cell>
          <cell r="K774">
            <v>180</v>
          </cell>
          <cell r="L774" t="str">
            <v>9/12/2019</v>
          </cell>
          <cell r="M774" t="str">
            <v>Naranja - Industrias Manufactureras</v>
          </cell>
          <cell r="N774" t="str">
            <v>Confección de prendas de vestir, excepto prendas de piel</v>
          </cell>
        </row>
        <row r="775">
          <cell r="E775">
            <v>71157</v>
          </cell>
          <cell r="F775" t="str">
            <v>JACK &amp; JHONAS BAR FOOD</v>
          </cell>
          <cell r="G775" t="str">
            <v>Popayán</v>
          </cell>
          <cell r="H775" t="str">
            <v>Cauca</v>
          </cell>
          <cell r="I775" t="str">
            <v>SENA - Cauca</v>
          </cell>
          <cell r="J775" t="str">
            <v>Centro Agropecuario</v>
          </cell>
          <cell r="K775">
            <v>179</v>
          </cell>
          <cell r="L775" t="str">
            <v>9/12/2019</v>
          </cell>
          <cell r="M775" t="str">
            <v>Naranja - Alojamiento Y Servicios De Comida</v>
          </cell>
          <cell r="N775" t="str">
            <v>Expendio a la mesa de comidas preparadas</v>
          </cell>
        </row>
        <row r="776">
          <cell r="E776">
            <v>71159</v>
          </cell>
          <cell r="F776" t="str">
            <v>UNCLICK</v>
          </cell>
          <cell r="G776" t="str">
            <v>Medellín</v>
          </cell>
          <cell r="H776" t="str">
            <v>Antioquia</v>
          </cell>
          <cell r="I776" t="str">
            <v>SENA - Antioquia</v>
          </cell>
          <cell r="J776" t="str">
            <v>Centro de Tecnología de la Manufactura Avanzada</v>
          </cell>
          <cell r="K776">
            <v>180</v>
          </cell>
          <cell r="L776" t="str">
            <v>9/12/2019</v>
          </cell>
          <cell r="M776" t="str">
            <v>Naranja - Actividades Artísticas, De Entretenimiento Y Recreación</v>
          </cell>
          <cell r="N776" t="str">
            <v>Creación audiovisual</v>
          </cell>
        </row>
        <row r="777">
          <cell r="E777">
            <v>71169</v>
          </cell>
          <cell r="F777" t="str">
            <v>ARN INGENIERIA INNOVADORA</v>
          </cell>
          <cell r="G777" t="str">
            <v>Bucaramanga</v>
          </cell>
          <cell r="H777" t="str">
            <v>Santander</v>
          </cell>
          <cell r="I777" t="str">
            <v>SENA - Santander</v>
          </cell>
          <cell r="J777" t="str">
            <v>Centro Industrial de Mantenimiento Integral</v>
          </cell>
          <cell r="K777">
            <v>180</v>
          </cell>
          <cell r="L777" t="str">
            <v>9/12/2019</v>
          </cell>
          <cell r="M777" t="str">
            <v>Otras Actividades De Servicios Comunitarios, Sociales Y Personales</v>
          </cell>
          <cell r="N777" t="str">
            <v>Actividades De Producción De Video</v>
          </cell>
        </row>
        <row r="778">
          <cell r="E778">
            <v>71181</v>
          </cell>
          <cell r="F778" t="str">
            <v>CARIBE RECORDS</v>
          </cell>
          <cell r="G778" t="str">
            <v>Valledupar</v>
          </cell>
          <cell r="H778" t="str">
            <v>Cesar</v>
          </cell>
          <cell r="I778" t="str">
            <v>SENA - Cesar</v>
          </cell>
          <cell r="J778" t="str">
            <v>Centro de Operación y Mantenimiento Minero</v>
          </cell>
          <cell r="K778">
            <v>180</v>
          </cell>
          <cell r="L778" t="str">
            <v>9/12/2019</v>
          </cell>
          <cell r="M778" t="str">
            <v>Naranja - Información Y Comunicaciones</v>
          </cell>
          <cell r="N778" t="str">
            <v>Actividades de grabación de sonido y edición de música</v>
          </cell>
        </row>
        <row r="779">
          <cell r="E779">
            <v>71190</v>
          </cell>
          <cell r="F779" t="str">
            <v>EDITORIAL LIBROS MAGICOS</v>
          </cell>
          <cell r="G779" t="str">
            <v>Bucaramanga</v>
          </cell>
          <cell r="H779" t="str">
            <v>Santander</v>
          </cell>
          <cell r="I779" t="str">
            <v>SENA - Santander</v>
          </cell>
          <cell r="J779" t="str">
            <v>Centro Industrial de Mantenimiento Integral</v>
          </cell>
          <cell r="K779">
            <v>167</v>
          </cell>
          <cell r="L779" t="str">
            <v>9/12/2019</v>
          </cell>
          <cell r="M779" t="str">
            <v>Naranja - Información Y Comunicaciones</v>
          </cell>
          <cell r="N779" t="str">
            <v>Edición de libros</v>
          </cell>
        </row>
        <row r="780">
          <cell r="E780">
            <v>71193</v>
          </cell>
          <cell r="F780" t="str">
            <v>LASKA</v>
          </cell>
          <cell r="G780" t="str">
            <v>Bogotá</v>
          </cell>
          <cell r="H780" t="str">
            <v>Bogotá D.C</v>
          </cell>
          <cell r="I780" t="str">
            <v>SENA - Distrito Capital</v>
          </cell>
          <cell r="J780" t="str">
            <v>Centro de Tecnologías del Transporte</v>
          </cell>
          <cell r="K780">
            <v>150</v>
          </cell>
          <cell r="L780" t="str">
            <v>9/12/2019</v>
          </cell>
          <cell r="M780" t="str">
            <v>Naranja - Industrias Manufactureras</v>
          </cell>
          <cell r="N780" t="str">
            <v>Confección de prendas de vestir, excepto prendas de piel</v>
          </cell>
        </row>
        <row r="781">
          <cell r="E781">
            <v>71201</v>
          </cell>
          <cell r="F781" t="str">
            <v>HUGGERISLAND</v>
          </cell>
          <cell r="G781" t="str">
            <v>Medellín</v>
          </cell>
          <cell r="H781" t="str">
            <v>Antioquia</v>
          </cell>
          <cell r="I781" t="str">
            <v>SENA - Antioquia</v>
          </cell>
          <cell r="J781" t="str">
            <v>Centro de Tecnología de la Manufactura Avanzada</v>
          </cell>
          <cell r="K781">
            <v>180</v>
          </cell>
          <cell r="L781" t="str">
            <v>9/12/2019</v>
          </cell>
          <cell r="M781" t="str">
            <v>Naranja - Industrias Manufactureras</v>
          </cell>
          <cell r="N781" t="str">
            <v>Fabricación de juegos, juguetes y rompecabezas</v>
          </cell>
        </row>
        <row r="782">
          <cell r="E782">
            <v>71214</v>
          </cell>
          <cell r="F782" t="str">
            <v>ATIPIKA</v>
          </cell>
          <cell r="G782" t="str">
            <v>Retiro</v>
          </cell>
          <cell r="H782" t="str">
            <v>Antioquia</v>
          </cell>
          <cell r="I782" t="str">
            <v>SENA - Antioquia</v>
          </cell>
          <cell r="J782" t="str">
            <v>Centro de la Innovación, la Agroindustria y la aviación</v>
          </cell>
          <cell r="K782">
            <v>180</v>
          </cell>
          <cell r="L782" t="str">
            <v>9/12/2019</v>
          </cell>
          <cell r="M782" t="str">
            <v>Naranja - Industrias Manufactureras</v>
          </cell>
          <cell r="N782" t="str">
            <v>Confección de prendas de vestir, excepto prendas de piel</v>
          </cell>
        </row>
        <row r="783">
          <cell r="E783">
            <v>71218</v>
          </cell>
          <cell r="F783" t="str">
            <v>ESTILO 3R</v>
          </cell>
          <cell r="G783" t="str">
            <v>El Carmen De Viboral</v>
          </cell>
          <cell r="H783" t="str">
            <v>Antioquia</v>
          </cell>
          <cell r="I783" t="str">
            <v>SENA - Antioquia</v>
          </cell>
          <cell r="J783" t="str">
            <v>Centro de la Innovación, la Agroindustria y la aviación</v>
          </cell>
          <cell r="K783">
            <v>112</v>
          </cell>
          <cell r="L783" t="str">
            <v>9/12/2019</v>
          </cell>
          <cell r="M783" t="str">
            <v>Naranja - Industrias Manufactureras</v>
          </cell>
          <cell r="N783" t="str">
            <v>Confección de prendas de vestir, excepto prendas de piel</v>
          </cell>
        </row>
        <row r="784">
          <cell r="E784">
            <v>71220</v>
          </cell>
          <cell r="F784" t="str">
            <v>CAMELIA CERÁMICA</v>
          </cell>
          <cell r="G784" t="str">
            <v>El Carmen De Viboral</v>
          </cell>
          <cell r="H784" t="str">
            <v>Antioquia</v>
          </cell>
          <cell r="I784" t="str">
            <v>SENA - Antioquia</v>
          </cell>
          <cell r="J784" t="str">
            <v>Centro de la Innovación, la Agroindustria y la aviación</v>
          </cell>
          <cell r="K784">
            <v>180</v>
          </cell>
          <cell r="L784" t="str">
            <v>9/12/2019</v>
          </cell>
          <cell r="M784" t="str">
            <v>Naranja - Industrias Manufactureras</v>
          </cell>
          <cell r="N784" t="str">
            <v>Fabricación de otros productos de cerámica y porcelana</v>
          </cell>
        </row>
        <row r="785">
          <cell r="E785">
            <v>71221</v>
          </cell>
          <cell r="F785" t="str">
            <v>PRODUCCIONES JOROPOS</v>
          </cell>
          <cell r="G785" t="str">
            <v>Arauca</v>
          </cell>
          <cell r="H785" t="str">
            <v>Arauca</v>
          </cell>
          <cell r="I785" t="str">
            <v>SENA - Arauca</v>
          </cell>
          <cell r="J785" t="str">
            <v>Centro de Gestión y Desarrollo Agroindustrial de Arauca</v>
          </cell>
          <cell r="K785">
            <v>133</v>
          </cell>
          <cell r="L785" t="str">
            <v>9/12/2019</v>
          </cell>
          <cell r="M785" t="str">
            <v>Naranja - Actividades Artísticas, De Entretenimiento Y Recreación</v>
          </cell>
          <cell r="N785" t="str">
            <v>Creación musical</v>
          </cell>
        </row>
        <row r="786">
          <cell r="E786">
            <v>71227</v>
          </cell>
          <cell r="F786" t="str">
            <v>CORRIENTE ALTERNA</v>
          </cell>
          <cell r="G786" t="str">
            <v>Medellín</v>
          </cell>
          <cell r="H786" t="str">
            <v>Antioquia</v>
          </cell>
          <cell r="I786" t="str">
            <v>SENA - Antioquia</v>
          </cell>
          <cell r="J786" t="str">
            <v>Centro para el Desarrollo del Hábitat y la Construcción</v>
          </cell>
          <cell r="K786">
            <v>173</v>
          </cell>
          <cell r="L786" t="str">
            <v>9/12/2019</v>
          </cell>
          <cell r="M786" t="str">
            <v>Naranja - Actividades Profesionales, Científicas Y Técnicas</v>
          </cell>
          <cell r="N786" t="str">
            <v xml:space="preserve">Actividades especializadas de diseño </v>
          </cell>
        </row>
        <row r="787">
          <cell r="E787">
            <v>71229</v>
          </cell>
          <cell r="F787" t="str">
            <v xml:space="preserve">NOZA </v>
          </cell>
          <cell r="G787" t="str">
            <v>Medellín</v>
          </cell>
          <cell r="H787" t="str">
            <v>Antioquia</v>
          </cell>
          <cell r="I787" t="str">
            <v>SENA - Antioquia</v>
          </cell>
          <cell r="J787" t="str">
            <v>Centro para el Desarrollo del Hábitat y la Construcción</v>
          </cell>
          <cell r="K787">
            <v>180</v>
          </cell>
          <cell r="L787" t="str">
            <v>9/12/2019</v>
          </cell>
          <cell r="M787" t="str">
            <v>Naranja - Actividades Profesionales, Científicas Y Técnicas</v>
          </cell>
          <cell r="N787" t="str">
            <v xml:space="preserve">Actividades especializadas de diseño </v>
          </cell>
        </row>
        <row r="788">
          <cell r="E788">
            <v>71238</v>
          </cell>
          <cell r="F788" t="str">
            <v>REVISTA GOURMET CAFETERO,  EL ARTE GRÁFICA, LAS MARCAS Y LA CULTURA, EN EL PAISAJE CULTURAL CAFETERO.</v>
          </cell>
          <cell r="G788" t="str">
            <v>Manizales</v>
          </cell>
          <cell r="H788" t="str">
            <v>Caldas</v>
          </cell>
          <cell r="I788" t="str">
            <v>SENA - Caldas</v>
          </cell>
          <cell r="J788" t="str">
            <v>Centro de Comercio y Servicios</v>
          </cell>
          <cell r="K788">
            <v>98</v>
          </cell>
          <cell r="L788" t="str">
            <v>9/12/2019</v>
          </cell>
          <cell r="M788" t="str">
            <v>Naranja - Información Y Comunicaciones</v>
          </cell>
          <cell r="N788" t="str">
            <v>Edición de periódicos, revistas y otras publicaciones periódicas</v>
          </cell>
        </row>
        <row r="789">
          <cell r="E789">
            <v>71241</v>
          </cell>
          <cell r="F789" t="str">
            <v>MARTIDOLL</v>
          </cell>
          <cell r="G789" t="str">
            <v>Manizales</v>
          </cell>
          <cell r="H789" t="str">
            <v>Caldas</v>
          </cell>
          <cell r="I789" t="str">
            <v>SENA - Caldas</v>
          </cell>
          <cell r="J789" t="str">
            <v>Centro de Procesos Industriales</v>
          </cell>
          <cell r="K789">
            <v>164</v>
          </cell>
          <cell r="L789" t="str">
            <v>9/12/2019</v>
          </cell>
          <cell r="M789" t="str">
            <v>Naranja - Industrias Manufactureras</v>
          </cell>
          <cell r="N789" t="str">
            <v>Fabricación de juegos, juguetes y rompecabezas</v>
          </cell>
        </row>
        <row r="790">
          <cell r="E790">
            <v>71245</v>
          </cell>
          <cell r="F790" t="str">
            <v>CHICAMOCHA TRAVEL</v>
          </cell>
          <cell r="G790" t="str">
            <v>VéLez</v>
          </cell>
          <cell r="H790" t="str">
            <v>Santander</v>
          </cell>
          <cell r="I790" t="str">
            <v>SENA - Santander</v>
          </cell>
          <cell r="J790" t="str">
            <v>Centro de Gestión Agroempresarial del Oriente</v>
          </cell>
          <cell r="K790">
            <v>150</v>
          </cell>
          <cell r="L790" t="str">
            <v>9/12/2019</v>
          </cell>
          <cell r="M790" t="str">
            <v>Naranja - Información Y Comunicaciones</v>
          </cell>
          <cell r="N790" t="str">
            <v>Actividades de desarrollo de sistemas informáticos (planificación, análisis, diseño, programación, pruebas)</v>
          </cell>
        </row>
        <row r="791">
          <cell r="E791">
            <v>71259</v>
          </cell>
          <cell r="F791" t="str">
            <v xml:space="preserve">RESTAURANTE LATINO </v>
          </cell>
          <cell r="G791" t="str">
            <v>Pereira</v>
          </cell>
          <cell r="H791" t="str">
            <v>Risaralda</v>
          </cell>
          <cell r="I791" t="str">
            <v>SENA - Risaralda</v>
          </cell>
          <cell r="J791" t="str">
            <v>Centro Atención Sector Agropecuario</v>
          </cell>
          <cell r="K791">
            <v>179</v>
          </cell>
          <cell r="L791" t="str">
            <v>9/12/2019</v>
          </cell>
          <cell r="M791" t="str">
            <v>Naranja - Alojamiento Y Servicios De Comida</v>
          </cell>
          <cell r="N791" t="str">
            <v>Expendio a la mesa de comidas preparadas</v>
          </cell>
        </row>
        <row r="792">
          <cell r="E792">
            <v>71261</v>
          </cell>
          <cell r="F792" t="str">
            <v xml:space="preserve">MOLE  INTERACTIVE </v>
          </cell>
          <cell r="G792" t="str">
            <v>Funza</v>
          </cell>
          <cell r="H792" t="str">
            <v>Cundinamarca</v>
          </cell>
          <cell r="I792" t="str">
            <v>SENA - Cundinamarca</v>
          </cell>
          <cell r="J792" t="str">
            <v>Centro de Biotecnología Agropecuaria</v>
          </cell>
          <cell r="K792">
            <v>87</v>
          </cell>
          <cell r="L792" t="str">
            <v>9/12/2019</v>
          </cell>
          <cell r="M792" t="str">
            <v>Naranja - Información Y Comunicaciones</v>
          </cell>
          <cell r="N792" t="str">
            <v>Edición de programas de informática (software)</v>
          </cell>
        </row>
        <row r="793">
          <cell r="E793">
            <v>71262</v>
          </cell>
          <cell r="F793" t="str">
            <v>RESTAURANTE TEMÁTICO DEL VAUPES</v>
          </cell>
          <cell r="G793" t="str">
            <v>Mitú</v>
          </cell>
          <cell r="H793" t="str">
            <v>Vaupés</v>
          </cell>
          <cell r="I793" t="str">
            <v>SENA - Vaupés</v>
          </cell>
          <cell r="J793" t="str">
            <v>Centro Agropecuario y de Servicios Ambientales</v>
          </cell>
          <cell r="K793">
            <v>103</v>
          </cell>
          <cell r="L793" t="str">
            <v>9/12/2019</v>
          </cell>
          <cell r="M793" t="str">
            <v>Naranja - Alojamiento Y Servicios De Comida</v>
          </cell>
          <cell r="N793" t="str">
            <v>Expendio a la mesa de comidas preparadas</v>
          </cell>
        </row>
        <row r="794">
          <cell r="E794">
            <v>71279</v>
          </cell>
          <cell r="F794" t="str">
            <v>EL PORTAL DEL SOL Y LA LUNA CAMPESTRE S.A.S.</v>
          </cell>
          <cell r="G794" t="str">
            <v>Sáchica</v>
          </cell>
          <cell r="H794" t="str">
            <v>Boyacá</v>
          </cell>
          <cell r="I794" t="str">
            <v>SENA - Boyacá</v>
          </cell>
          <cell r="J794" t="str">
            <v>Centro Minero</v>
          </cell>
          <cell r="K794">
            <v>180</v>
          </cell>
          <cell r="L794" t="str">
            <v>9/12/2019</v>
          </cell>
          <cell r="M794" t="str">
            <v>Naranja - Alojamiento Y Servicios De Comida</v>
          </cell>
          <cell r="N794" t="str">
            <v>Expendio a la mesa de comidas preparadas</v>
          </cell>
        </row>
        <row r="795">
          <cell r="E795">
            <v>71285</v>
          </cell>
          <cell r="F795" t="str">
            <v>NATIVOS COCINA CREATIVA S.A.S</v>
          </cell>
          <cell r="G795" t="str">
            <v>Iza</v>
          </cell>
          <cell r="H795" t="str">
            <v>Boyacá</v>
          </cell>
          <cell r="I795" t="str">
            <v>SENA - Boyacá</v>
          </cell>
          <cell r="J795" t="str">
            <v>Centro Industrial de Mantenimiento y Manufactura</v>
          </cell>
          <cell r="K795">
            <v>115</v>
          </cell>
          <cell r="L795" t="str">
            <v>9/12/2019</v>
          </cell>
          <cell r="M795" t="str">
            <v>Naranja - Alojamiento Y Servicios De Comida</v>
          </cell>
          <cell r="N795" t="str">
            <v>Expendio a la mesa de comidas preparadas</v>
          </cell>
        </row>
        <row r="796">
          <cell r="E796">
            <v>71295</v>
          </cell>
          <cell r="F796" t="str">
            <v>TIMBALÉ</v>
          </cell>
          <cell r="G796" t="str">
            <v>Medellín</v>
          </cell>
          <cell r="H796" t="str">
            <v>Antioquia</v>
          </cell>
          <cell r="I796" t="str">
            <v>SENA - Antioquia</v>
          </cell>
          <cell r="J796" t="str">
            <v>Centro de Servicios y Gestion Empresarial</v>
          </cell>
          <cell r="K796">
            <v>180</v>
          </cell>
          <cell r="L796" t="str">
            <v>9/12/2019</v>
          </cell>
          <cell r="M796" t="str">
            <v>Naranja - Educación</v>
          </cell>
          <cell r="N796" t="str">
            <v>Enseñanza cultural</v>
          </cell>
        </row>
        <row r="797">
          <cell r="E797">
            <v>71297</v>
          </cell>
          <cell r="F797" t="str">
            <v>ESPORA 3D</v>
          </cell>
          <cell r="G797" t="str">
            <v>Medellín</v>
          </cell>
          <cell r="H797" t="str">
            <v>Antioquia</v>
          </cell>
          <cell r="I797" t="str">
            <v>SENA - Antioquia</v>
          </cell>
          <cell r="J797" t="str">
            <v>Centro de Servicios y Gestion Empresarial</v>
          </cell>
          <cell r="K797">
            <v>178</v>
          </cell>
          <cell r="L797" t="str">
            <v>9/12/2019</v>
          </cell>
          <cell r="M797" t="str">
            <v>Naranja - Actividades Artísticas, De Entretenimiento Y Recreación</v>
          </cell>
          <cell r="N797" t="str">
            <v>Creación audiovisual</v>
          </cell>
        </row>
        <row r="798">
          <cell r="E798">
            <v>71299</v>
          </cell>
          <cell r="F798" t="str">
            <v>ANGELIQUE CERAMICS</v>
          </cell>
          <cell r="G798" t="str">
            <v>Cali</v>
          </cell>
          <cell r="H798" t="str">
            <v>Valle del Cauca</v>
          </cell>
          <cell r="I798" t="str">
            <v>SENA - Valle</v>
          </cell>
          <cell r="J798" t="str">
            <v>Centro Nacional de Asistencia Técnica a la Industria -ASTIN</v>
          </cell>
          <cell r="K798">
            <v>174</v>
          </cell>
          <cell r="L798" t="str">
            <v>9/12/2019</v>
          </cell>
          <cell r="M798" t="str">
            <v>Naranja - Industrias Manufactureras</v>
          </cell>
          <cell r="N798" t="str">
            <v>Fabricación de otros productos de cerámica y porcelana</v>
          </cell>
        </row>
        <row r="799">
          <cell r="E799">
            <v>71304</v>
          </cell>
          <cell r="F799" t="str">
            <v>QRUMBA SEGURA S.A.S</v>
          </cell>
          <cell r="G799" t="str">
            <v>Barrancabermeja</v>
          </cell>
          <cell r="H799" t="str">
            <v>Santander</v>
          </cell>
          <cell r="I799" t="str">
            <v>SENA - Santander</v>
          </cell>
          <cell r="J799" t="str">
            <v>Centro Industrial y del Desarrollo Tecnológico</v>
          </cell>
          <cell r="K799">
            <v>180</v>
          </cell>
          <cell r="L799" t="str">
            <v>9/12/2019</v>
          </cell>
          <cell r="M799" t="str">
            <v>Naranja - Información Y Comunicaciones</v>
          </cell>
          <cell r="N799" t="str">
            <v>Actividades de desarrollo de sistemas informáticos (planificación, análisis, diseño, programación, pruebas)</v>
          </cell>
        </row>
        <row r="800">
          <cell r="E800">
            <v>71318</v>
          </cell>
          <cell r="F800" t="str">
            <v>TALLER BOUTIQUE CRESCENTIA</v>
          </cell>
          <cell r="G800" t="str">
            <v>Unión Panamericana</v>
          </cell>
          <cell r="H800" t="str">
            <v>Chocó</v>
          </cell>
          <cell r="I800" t="str">
            <v>SENA - Choco</v>
          </cell>
          <cell r="J800" t="str">
            <v>Centro de Recursos Naturales, Industria y Biodiversidad</v>
          </cell>
          <cell r="K800">
            <v>97</v>
          </cell>
          <cell r="L800" t="str">
            <v>9/12/2019</v>
          </cell>
          <cell r="M800" t="str">
            <v>Naranja - Industrias Manufactureras</v>
          </cell>
          <cell r="N800" t="str">
            <v>Fabricación de artículos de viaje, bolsos de mano y artículos similares elaborados en cuero, y fabricación de artículos de talabartería y guarnicioner</v>
          </cell>
        </row>
        <row r="801">
          <cell r="E801">
            <v>71328</v>
          </cell>
          <cell r="F801" t="str">
            <v xml:space="preserve">OCAROMA. MUSEO DEL CACAO AL CHOCOLATE  </v>
          </cell>
          <cell r="G801" t="str">
            <v>Bucaramanga</v>
          </cell>
          <cell r="H801" t="str">
            <v>Santander</v>
          </cell>
          <cell r="I801" t="str">
            <v>SENA - Santander</v>
          </cell>
          <cell r="J801" t="str">
            <v>Centro Atención Sector Agropecuario</v>
          </cell>
          <cell r="K801">
            <v>180</v>
          </cell>
          <cell r="L801" t="str">
            <v>9/12/2019</v>
          </cell>
          <cell r="M801" t="str">
            <v>Hoteles Y Restaurantes</v>
          </cell>
          <cell r="N801" t="str">
            <v>Expendio, Por Autoservicio, De Comidas Preparadas En Cafeterías</v>
          </cell>
        </row>
        <row r="802">
          <cell r="E802">
            <v>71340</v>
          </cell>
          <cell r="F802" t="str">
            <v>GEPPETOS ACCESORIOS</v>
          </cell>
          <cell r="G802" t="str">
            <v>Girardot</v>
          </cell>
          <cell r="H802" t="str">
            <v>Cundinamarca</v>
          </cell>
          <cell r="I802" t="str">
            <v>SENA - Cundinamarca</v>
          </cell>
          <cell r="J802" t="str">
            <v>Centro de la Tecnología del Diseño y de la Productividad Empresarial</v>
          </cell>
          <cell r="K802">
            <v>102</v>
          </cell>
          <cell r="L802" t="str">
            <v>9/12/2019</v>
          </cell>
          <cell r="M802" t="str">
            <v>Naranja - Industrias Manufactureras</v>
          </cell>
          <cell r="N802" t="str">
            <v>Fabricación de artículos de viaje, bolsos de mano y artículos similares elaborados en cuero, y fabricación de artículos de talabartería y guarnicioner</v>
          </cell>
        </row>
        <row r="803">
          <cell r="E803">
            <v>71350</v>
          </cell>
          <cell r="F803" t="str">
            <v>CENTRO TURÍSTICO LAGO EL BOLSÓN</v>
          </cell>
          <cell r="G803" t="str">
            <v>Cajibío</v>
          </cell>
          <cell r="H803" t="str">
            <v>Cauca</v>
          </cell>
          <cell r="I803" t="str">
            <v>SENA - Cauca</v>
          </cell>
          <cell r="J803" t="str">
            <v>Centro de Comercio y Servicios</v>
          </cell>
          <cell r="K803">
            <v>180</v>
          </cell>
          <cell r="L803" t="str">
            <v>9/12/2019</v>
          </cell>
          <cell r="M803" t="str">
            <v>Naranja - Alojamiento Y Servicios De Comida</v>
          </cell>
          <cell r="N803" t="str">
            <v>Actividades de zonas de camping y parques para vehículos recreacionales</v>
          </cell>
        </row>
        <row r="804">
          <cell r="E804">
            <v>71353</v>
          </cell>
          <cell r="F804" t="str">
            <v>CENTRO ECOTURISTICO SAMAWÉ, CAMINANTES DE SELVA</v>
          </cell>
          <cell r="G804" t="str">
            <v>Mocoa</v>
          </cell>
          <cell r="H804" t="str">
            <v>Putumayo</v>
          </cell>
          <cell r="I804" t="str">
            <v>SENA - Putumayo</v>
          </cell>
          <cell r="J804" t="str">
            <v>Centro Agroforestal y Acuicola Arapaima</v>
          </cell>
          <cell r="K804">
            <v>176</v>
          </cell>
          <cell r="L804" t="str">
            <v>9/12/2019</v>
          </cell>
          <cell r="M804" t="str">
            <v>Naranja - Alojamiento Y Servicios De Comida</v>
          </cell>
          <cell r="N804" t="str">
            <v>Alojamiento rural</v>
          </cell>
        </row>
        <row r="805">
          <cell r="E805">
            <v>71366</v>
          </cell>
          <cell r="F805" t="str">
            <v>COMPRA  DIRECTA</v>
          </cell>
          <cell r="G805" t="str">
            <v>Caucasia</v>
          </cell>
          <cell r="H805" t="str">
            <v>Antioquia</v>
          </cell>
          <cell r="I805" t="str">
            <v>SENA - Antioquia</v>
          </cell>
          <cell r="J805" t="str">
            <v>Complejo Tecnológico para la Gestión Agroempresarial</v>
          </cell>
          <cell r="K805">
            <v>180</v>
          </cell>
          <cell r="L805" t="str">
            <v>9/12/2019</v>
          </cell>
          <cell r="M805" t="str">
            <v>Naranja - Información Y Comunicaciones</v>
          </cell>
          <cell r="N805" t="str">
            <v>Actividades de desarrollo de sistemas informáticos (planificación, análisis, diseño, programación, pruebas)</v>
          </cell>
        </row>
        <row r="806">
          <cell r="E806">
            <v>71369</v>
          </cell>
          <cell r="F806" t="str">
            <v>TALLER DE TECNOLOGÍA, INGENIERÍA MATEMÁTICA Y CONOCIMIENTO (T2IMC) SAS</v>
          </cell>
          <cell r="G806" t="str">
            <v>Bucaramanga</v>
          </cell>
          <cell r="H806" t="str">
            <v>Santander</v>
          </cell>
          <cell r="I806" t="str">
            <v>SENA - Santander</v>
          </cell>
          <cell r="J806" t="str">
            <v>Centro Industrial de Mantenimiento Integral</v>
          </cell>
          <cell r="K806">
            <v>180</v>
          </cell>
          <cell r="L806" t="str">
            <v>9/12/2019</v>
          </cell>
          <cell r="M806" t="str">
            <v>Naranja - Información Y Comunicaciones</v>
          </cell>
          <cell r="N806" t="str">
            <v>Actividades de desarrollo de sistemas informáticos (planificación, análisis, diseño, programación, pruebas)</v>
          </cell>
        </row>
        <row r="807">
          <cell r="E807">
            <v>71370</v>
          </cell>
          <cell r="F807" t="str">
            <v xml:space="preserve">LOGATTO ACADEMIA MUSICAL </v>
          </cell>
          <cell r="G807" t="str">
            <v>Aguachica</v>
          </cell>
          <cell r="H807" t="str">
            <v>Cesar</v>
          </cell>
          <cell r="I807" t="str">
            <v>SENA - Cesar</v>
          </cell>
          <cell r="J807" t="str">
            <v>Centro Agroempresarial</v>
          </cell>
          <cell r="K807">
            <v>150</v>
          </cell>
          <cell r="L807" t="str">
            <v>9/12/2019</v>
          </cell>
          <cell r="M807" t="str">
            <v>Naranja - Educación</v>
          </cell>
          <cell r="N807" t="str">
            <v>Enseñanza cultural</v>
          </cell>
        </row>
        <row r="808">
          <cell r="E808">
            <v>71376</v>
          </cell>
          <cell r="F808" t="str">
            <v>MAPAS Y GUIAS</v>
          </cell>
          <cell r="G808" t="str">
            <v>Sopó</v>
          </cell>
          <cell r="H808" t="str">
            <v>Cundinamarca</v>
          </cell>
          <cell r="I808" t="str">
            <v>SENA - Cundinamarca-chia</v>
          </cell>
          <cell r="J808" t="str">
            <v>Centro de Desarrollo Agroempresarial</v>
          </cell>
          <cell r="K808">
            <v>133</v>
          </cell>
          <cell r="L808" t="str">
            <v>9/12/2019</v>
          </cell>
          <cell r="M808" t="str">
            <v>Naranja - Actividades Profesionales, Científicas Y Técnicas</v>
          </cell>
          <cell r="N808" t="str">
            <v xml:space="preserve">Actividades especializadas de diseño </v>
          </cell>
        </row>
        <row r="809">
          <cell r="E809">
            <v>71378</v>
          </cell>
          <cell r="F809" t="str">
            <v>ARAWANA HOME STUDIO S.A.S</v>
          </cell>
          <cell r="G809" t="str">
            <v>Florencia</v>
          </cell>
          <cell r="H809" t="str">
            <v>Caquetá</v>
          </cell>
          <cell r="I809" t="str">
            <v>SENA - Caquetá</v>
          </cell>
          <cell r="J809" t="str">
            <v>Centro Tecnológico de la Amazonia</v>
          </cell>
          <cell r="K809">
            <v>145</v>
          </cell>
          <cell r="L809" t="str">
            <v>9/12/2019</v>
          </cell>
          <cell r="M809" t="str">
            <v>Naranja - Actividades Profesionales, Científicas Y Técnicas</v>
          </cell>
          <cell r="N809" t="str">
            <v>Publicidad</v>
          </cell>
        </row>
        <row r="810">
          <cell r="E810">
            <v>71381</v>
          </cell>
          <cell r="F810" t="str">
            <v>NIGHT ROOM</v>
          </cell>
          <cell r="G810" t="str">
            <v>Chía</v>
          </cell>
          <cell r="H810" t="str">
            <v>Cundinamarca</v>
          </cell>
          <cell r="I810" t="str">
            <v>SENA - Cundinamarca-chia</v>
          </cell>
          <cell r="J810" t="str">
            <v>Centro de Desarrollo Agroempresarial</v>
          </cell>
          <cell r="K810">
            <v>120</v>
          </cell>
          <cell r="L810" t="str">
            <v>9/12/2019</v>
          </cell>
          <cell r="M810" t="str">
            <v>Naranja - Actividades Artísticas, De Entretenimiento Y Recreación</v>
          </cell>
          <cell r="N810" t="str">
            <v>Creación audiovisual</v>
          </cell>
        </row>
        <row r="811">
          <cell r="E811">
            <v>71420</v>
          </cell>
          <cell r="F811" t="str">
            <v>WEBMEDIOS</v>
          </cell>
          <cell r="G811" t="str">
            <v>Sincelejo</v>
          </cell>
          <cell r="H811" t="str">
            <v>Sucre</v>
          </cell>
          <cell r="I811" t="str">
            <v>SENA - Sucre</v>
          </cell>
          <cell r="J811" t="str">
            <v>Centro de la Innovación, la Tecnología y los Servicios</v>
          </cell>
          <cell r="K811">
            <v>159</v>
          </cell>
          <cell r="L811" t="str">
            <v>9/12/2019</v>
          </cell>
          <cell r="M811" t="str">
            <v>Naranja - Actividades Artísticas, De Entretenimiento Y Recreación</v>
          </cell>
          <cell r="N811" t="str">
            <v>Creación audiovisual</v>
          </cell>
        </row>
        <row r="812">
          <cell r="E812">
            <v>71423</v>
          </cell>
          <cell r="F812" t="str">
            <v>CENTRO DE ARTES GRÁFICAS “AQUA PRINT”</v>
          </cell>
          <cell r="G812" t="str">
            <v>Soacha</v>
          </cell>
          <cell r="H812" t="str">
            <v>Cundinamarca</v>
          </cell>
          <cell r="I812" t="str">
            <v>SENA - Cundinamarca</v>
          </cell>
          <cell r="J812" t="str">
            <v>Centro Industrial y de Desarrollo Empresarial de Soacha</v>
          </cell>
          <cell r="K812">
            <v>148</v>
          </cell>
          <cell r="L812" t="str">
            <v>9/12/2019</v>
          </cell>
          <cell r="M812" t="str">
            <v>Naranja - Industrias Manufactureras</v>
          </cell>
          <cell r="N812" t="str">
            <v>Actividades de impresión</v>
          </cell>
        </row>
        <row r="813">
          <cell r="E813">
            <v>71450</v>
          </cell>
          <cell r="F813" t="str">
            <v>MALOCA</v>
          </cell>
          <cell r="G813" t="str">
            <v>Armenia</v>
          </cell>
          <cell r="H813" t="str">
            <v>Quindio</v>
          </cell>
          <cell r="I813" t="str">
            <v>SENA - Quindío</v>
          </cell>
          <cell r="J813" t="str">
            <v>Centro de Comercio y Turismo</v>
          </cell>
          <cell r="K813">
            <v>154</v>
          </cell>
          <cell r="L813" t="str">
            <v>9/12/2019</v>
          </cell>
          <cell r="M813" t="str">
            <v>Naranja - Información Y Comunicaciones</v>
          </cell>
          <cell r="N813" t="str">
            <v>Edición de programas de informática (software)</v>
          </cell>
        </row>
        <row r="814">
          <cell r="E814">
            <v>71451</v>
          </cell>
          <cell r="F814" t="str">
            <v>PRODUCTOS BAQUERITOS</v>
          </cell>
          <cell r="G814" t="str">
            <v>Villavicencio</v>
          </cell>
          <cell r="H814" t="str">
            <v>Meta</v>
          </cell>
          <cell r="I814" t="str">
            <v>SENA - Meta</v>
          </cell>
          <cell r="J814" t="str">
            <v>Centro de Industria y Servicios del Meta</v>
          </cell>
          <cell r="K814">
            <v>177</v>
          </cell>
          <cell r="L814" t="str">
            <v>9/12/2019</v>
          </cell>
          <cell r="M814" t="str">
            <v>Naranja - Alojamiento Y Servicios De Comida</v>
          </cell>
          <cell r="N814" t="str">
            <v>Otros tipos de expendio de comidas preparadas n.c.p.</v>
          </cell>
        </row>
        <row r="815">
          <cell r="E815">
            <v>71470</v>
          </cell>
          <cell r="F815" t="str">
            <v>CREATIVIDAD DIGITAL</v>
          </cell>
          <cell r="G815" t="str">
            <v>Aguachica</v>
          </cell>
          <cell r="H815" t="str">
            <v>Cesar</v>
          </cell>
          <cell r="I815" t="str">
            <v>SENA - Cesar</v>
          </cell>
          <cell r="J815" t="str">
            <v>Centro Agroempresarial</v>
          </cell>
          <cell r="K815">
            <v>180</v>
          </cell>
          <cell r="L815" t="str">
            <v>9/12/2019</v>
          </cell>
          <cell r="M815" t="str">
            <v>Naranja - Información Y Comunicaciones</v>
          </cell>
          <cell r="N815" t="str">
            <v>Actividades de consultoría informática y actividades de administración de instalaciones informáticas</v>
          </cell>
        </row>
        <row r="816">
          <cell r="E816">
            <v>71476</v>
          </cell>
          <cell r="F816" t="str">
            <v>H. MONTESINO GALERIA DE ARTE</v>
          </cell>
          <cell r="G816" t="str">
            <v>Sincelejo</v>
          </cell>
          <cell r="H816" t="str">
            <v>Sucre</v>
          </cell>
          <cell r="I816" t="str">
            <v>SENA - Sucre</v>
          </cell>
          <cell r="J816" t="str">
            <v>Centro de la Innovación, la Tecnología y los Servicios</v>
          </cell>
          <cell r="K816">
            <v>75</v>
          </cell>
          <cell r="L816" t="str">
            <v>9/12/2019</v>
          </cell>
          <cell r="M816" t="str">
            <v>Naranja - Actividades Artísticas, De Entretenimiento Y Recreación</v>
          </cell>
          <cell r="N816" t="str">
            <v>Artes plásticas y visuales</v>
          </cell>
        </row>
        <row r="817">
          <cell r="E817">
            <v>71495</v>
          </cell>
          <cell r="F817" t="str">
            <v>DULCE AVENTURA ECOANCESTRAL</v>
          </cell>
          <cell r="G817" t="str">
            <v>Isnos</v>
          </cell>
          <cell r="H817" t="str">
            <v>Huila</v>
          </cell>
          <cell r="I817" t="str">
            <v>SENA - Huila</v>
          </cell>
          <cell r="J817" t="str">
            <v>Centro de Gestión y Desarrollo Sostenible Surcolombiano</v>
          </cell>
          <cell r="K817">
            <v>180</v>
          </cell>
          <cell r="L817" t="str">
            <v>9/12/2019</v>
          </cell>
          <cell r="M817" t="str">
            <v>Naranja - Alojamiento Y Servicios De Comida</v>
          </cell>
          <cell r="N817" t="str">
            <v>Alojamiento rural</v>
          </cell>
        </row>
        <row r="818">
          <cell r="E818">
            <v>71499</v>
          </cell>
          <cell r="F818" t="str">
            <v xml:space="preserve">PATRIMONIO Y TURISMO  CASCADA REAL </v>
          </cell>
          <cell r="G818" t="str">
            <v>Saladoblanco</v>
          </cell>
          <cell r="H818" t="str">
            <v>Huila</v>
          </cell>
          <cell r="I818" t="str">
            <v>SENA - Huila</v>
          </cell>
          <cell r="J818" t="str">
            <v>Centro de Gestión y Desarrollo Sostenible Surcolombiano</v>
          </cell>
          <cell r="K818">
            <v>180</v>
          </cell>
          <cell r="L818" t="str">
            <v>9/12/2019</v>
          </cell>
          <cell r="M818" t="str">
            <v>Naranja - Alojamiento Y Servicios De Comida</v>
          </cell>
          <cell r="N818" t="str">
            <v>Alojamiento rural</v>
          </cell>
        </row>
        <row r="819">
          <cell r="E819">
            <v>71502</v>
          </cell>
          <cell r="F819" t="str">
            <v>TOLÚ COCINA LABOYANA &amp; DE ORIGEN</v>
          </cell>
          <cell r="G819" t="str">
            <v>Pitalito</v>
          </cell>
          <cell r="H819" t="str">
            <v>Huila</v>
          </cell>
          <cell r="I819" t="str">
            <v>SENA - Huila</v>
          </cell>
          <cell r="J819" t="str">
            <v>Centro de Gestión y Desarrollo Sostenible Surcolombiano</v>
          </cell>
          <cell r="K819">
            <v>180</v>
          </cell>
          <cell r="L819" t="str">
            <v>9/12/2019</v>
          </cell>
          <cell r="M819" t="str">
            <v>Naranja - Alojamiento Y Servicios De Comida</v>
          </cell>
          <cell r="N819" t="str">
            <v>Expendio a la mesa de comidas preparadas</v>
          </cell>
        </row>
        <row r="820">
          <cell r="E820">
            <v>71539</v>
          </cell>
          <cell r="F820" t="str">
            <v>ARTE 3 PUNTOS</v>
          </cell>
          <cell r="G820" t="str">
            <v>Soacha</v>
          </cell>
          <cell r="H820" t="str">
            <v>Cundinamarca</v>
          </cell>
          <cell r="I820" t="str">
            <v>SENA - Cundinamarca</v>
          </cell>
          <cell r="J820" t="str">
            <v>Centro Industrial y de Desarrollo Empresarial de Soacha</v>
          </cell>
          <cell r="K820">
            <v>177</v>
          </cell>
          <cell r="L820" t="str">
            <v>9/12/2019</v>
          </cell>
          <cell r="M820" t="str">
            <v>Naranja - Industrias Manufactureras</v>
          </cell>
          <cell r="N820" t="str">
            <v>Actividades de impresión</v>
          </cell>
        </row>
        <row r="821">
          <cell r="E821">
            <v>71546</v>
          </cell>
          <cell r="F821" t="str">
            <v xml:space="preserve">DANIOR PLUS </v>
          </cell>
          <cell r="G821" t="str">
            <v>Medellín</v>
          </cell>
          <cell r="H821" t="str">
            <v>Antioquia</v>
          </cell>
          <cell r="I821" t="str">
            <v>SENA - Antioquia</v>
          </cell>
          <cell r="J821" t="str">
            <v>Centro de Formación en Diseño, Confección y Moda</v>
          </cell>
          <cell r="K821">
            <v>179</v>
          </cell>
          <cell r="L821" t="str">
            <v>9/12/2019</v>
          </cell>
          <cell r="M821" t="str">
            <v>Naranja - Industrias Manufactureras</v>
          </cell>
          <cell r="N821" t="str">
            <v>Confección de prendas de vestir, excepto prendas de piel</v>
          </cell>
        </row>
        <row r="822">
          <cell r="E822">
            <v>71551</v>
          </cell>
          <cell r="F822" t="str">
            <v>SERGIO OLIVEROS AGENCIA DE MARKETING</v>
          </cell>
          <cell r="G822" t="str">
            <v>Garzón</v>
          </cell>
          <cell r="H822" t="str">
            <v>Huila</v>
          </cell>
          <cell r="I822" t="str">
            <v>SENA - Huila</v>
          </cell>
          <cell r="J822" t="str">
            <v>Centro Agroempresarial y Desarrollo Pecuario del Huila</v>
          </cell>
          <cell r="K822">
            <v>141</v>
          </cell>
          <cell r="L822" t="str">
            <v>9/12/2019</v>
          </cell>
          <cell r="M822" t="str">
            <v>Naranja - Actividades Profesionales, Científicas Y Técnicas</v>
          </cell>
          <cell r="N822" t="str">
            <v>Publicidad</v>
          </cell>
        </row>
        <row r="823">
          <cell r="E823">
            <v>71556</v>
          </cell>
          <cell r="F823" t="str">
            <v>VERDES Y MADUROS</v>
          </cell>
          <cell r="G823" t="str">
            <v>Guadalajara De Buga</v>
          </cell>
          <cell r="H823" t="str">
            <v>Valle del Cauca</v>
          </cell>
          <cell r="I823" t="str">
            <v>SENA - Valle</v>
          </cell>
          <cell r="J823" t="str">
            <v>Centro Agropecuario de Buga</v>
          </cell>
          <cell r="K823">
            <v>94</v>
          </cell>
          <cell r="L823" t="str">
            <v>9/12/2019</v>
          </cell>
          <cell r="M823" t="str">
            <v>Naranja - Alojamiento Y Servicios De Comida</v>
          </cell>
          <cell r="N823" t="str">
            <v>Expendio a la mesa de comidas preparadas</v>
          </cell>
        </row>
        <row r="824">
          <cell r="E824">
            <v>71587</v>
          </cell>
          <cell r="F824" t="str">
            <v>GE INTEC</v>
          </cell>
          <cell r="G824" t="str">
            <v>Cali</v>
          </cell>
          <cell r="H824" t="str">
            <v>Valle del Cauca</v>
          </cell>
          <cell r="I824" t="str">
            <v>SENA - Valle</v>
          </cell>
          <cell r="J824" t="str">
            <v>Centro de Electricidad y Automatización Industrial -CEAI</v>
          </cell>
          <cell r="K824">
            <v>110</v>
          </cell>
          <cell r="L824" t="str">
            <v>9/12/2019</v>
          </cell>
          <cell r="M824" t="str">
            <v>Naranja - Información Y Comunicaciones</v>
          </cell>
          <cell r="N824" t="str">
            <v>Actividades de desarrollo de sistemas informáticos (planificación, análisis, diseño, programación, pruebas)</v>
          </cell>
        </row>
        <row r="825">
          <cell r="E825">
            <v>71602</v>
          </cell>
          <cell r="F825" t="str">
            <v>JAMES PUBLICIDAD</v>
          </cell>
          <cell r="G825" t="str">
            <v>Tumaco</v>
          </cell>
          <cell r="H825" t="str">
            <v>Nariño</v>
          </cell>
          <cell r="I825" t="str">
            <v>SENA - Nariño</v>
          </cell>
          <cell r="J825" t="str">
            <v>Centro Agroindustrial y Pesquero de la Costa Pacífica</v>
          </cell>
          <cell r="K825">
            <v>118</v>
          </cell>
          <cell r="L825" t="str">
            <v>9/12/2019</v>
          </cell>
          <cell r="M825" t="str">
            <v>Industrias Manufactureras</v>
          </cell>
          <cell r="N825" t="str">
            <v>Actividades De Impresión</v>
          </cell>
        </row>
        <row r="826">
          <cell r="E826">
            <v>71608</v>
          </cell>
          <cell r="F826" t="str">
            <v>ARTESANIAS MAESTRO DUCON</v>
          </cell>
          <cell r="G826" t="str">
            <v>San Gil</v>
          </cell>
          <cell r="H826" t="str">
            <v>Santander</v>
          </cell>
          <cell r="I826" t="str">
            <v>SENA - Santander</v>
          </cell>
          <cell r="J826" t="str">
            <v>Centro Agroturistico</v>
          </cell>
          <cell r="K826">
            <v>136</v>
          </cell>
          <cell r="L826" t="str">
            <v>9/12/2019</v>
          </cell>
          <cell r="M826" t="str">
            <v>Naranja - Industrias Manufactureras</v>
          </cell>
          <cell r="N826" t="str">
            <v xml:space="preserve">Fabricación de muebles </v>
          </cell>
        </row>
        <row r="827">
          <cell r="E827">
            <v>71638</v>
          </cell>
          <cell r="F827" t="str">
            <v>TEDDIES SAS</v>
          </cell>
          <cell r="G827" t="str">
            <v>Pasto</v>
          </cell>
          <cell r="H827" t="str">
            <v>Nariño</v>
          </cell>
          <cell r="I827" t="str">
            <v>SENA - Nariño</v>
          </cell>
          <cell r="J827" t="str">
            <v>Centro Internacional de Producción Limpia - Lope</v>
          </cell>
          <cell r="K827">
            <v>150</v>
          </cell>
          <cell r="L827" t="str">
            <v>9/12/2019</v>
          </cell>
          <cell r="M827" t="str">
            <v>Naranja - Industrias Manufactureras</v>
          </cell>
          <cell r="N827" t="str">
            <v>Fabricación de juegos, juguetes y rompecabezas</v>
          </cell>
        </row>
        <row r="828">
          <cell r="E828">
            <v>71648</v>
          </cell>
          <cell r="F828" t="str">
            <v>NUESTRA RAZA</v>
          </cell>
          <cell r="G828" t="str">
            <v>Leticia</v>
          </cell>
          <cell r="H828" t="str">
            <v>Amazonas</v>
          </cell>
          <cell r="I828" t="str">
            <v>SENA - Amazonas</v>
          </cell>
          <cell r="J828" t="str">
            <v>Centro para la Biodiversidad y el Turismo del Amazonas</v>
          </cell>
          <cell r="K828">
            <v>180</v>
          </cell>
          <cell r="L828" t="str">
            <v>9/12/2019</v>
          </cell>
          <cell r="M828" t="str">
            <v>Naranja - Actividades Artísticas, De Entretenimiento Y Recreación</v>
          </cell>
          <cell r="N828" t="str">
            <v>Otras actividades de espectáculos en vivo</v>
          </cell>
        </row>
        <row r="829">
          <cell r="E829">
            <v>71655</v>
          </cell>
          <cell r="F829" t="str">
            <v>JONATHAN RODRIGUEZ PRODUCCION Y MEDIOS</v>
          </cell>
          <cell r="G829" t="str">
            <v>Cartagena</v>
          </cell>
          <cell r="H829" t="str">
            <v>Bolívar</v>
          </cell>
          <cell r="I829" t="str">
            <v>SENA - Bolívar</v>
          </cell>
          <cell r="J829" t="str">
            <v>Centro Internacional Náutico, Fluvial y Portuario</v>
          </cell>
          <cell r="K829">
            <v>180</v>
          </cell>
          <cell r="L829" t="str">
            <v>9/12/2019</v>
          </cell>
          <cell r="M829" t="str">
            <v>Naranja - Actividades Artísticas, De Entretenimiento Y Recreación</v>
          </cell>
          <cell r="N829" t="str">
            <v>Actividades de espectáculos musicales en vivo</v>
          </cell>
        </row>
        <row r="830">
          <cell r="E830">
            <v>71659</v>
          </cell>
          <cell r="F830" t="str">
            <v>AGASI MARKETING</v>
          </cell>
          <cell r="G830" t="str">
            <v>Bogotá</v>
          </cell>
          <cell r="H830" t="str">
            <v>Bogotá D.C</v>
          </cell>
          <cell r="I830" t="str">
            <v>SENA - Distrito Capital</v>
          </cell>
          <cell r="J830" t="str">
            <v>Centro de Gestión Industrial</v>
          </cell>
          <cell r="K830">
            <v>158</v>
          </cell>
          <cell r="L830" t="str">
            <v>9/12/2019</v>
          </cell>
          <cell r="M830" t="str">
            <v>Naranja - Actividades Profesionales, Científicas Y Técnicas</v>
          </cell>
          <cell r="N830" t="str">
            <v>Publicidad</v>
          </cell>
        </row>
        <row r="831">
          <cell r="E831">
            <v>71663</v>
          </cell>
          <cell r="F831" t="str">
            <v>E2E EXPERIENCIAS DE MARCA</v>
          </cell>
          <cell r="G831" t="str">
            <v>Bogotá</v>
          </cell>
          <cell r="H831" t="str">
            <v>Bogotá D.C</v>
          </cell>
          <cell r="I831" t="str">
            <v>SENA - Distrito Capital</v>
          </cell>
          <cell r="J831" t="str">
            <v>Centro de Tecnologías para la Construcción y la Madera</v>
          </cell>
          <cell r="K831">
            <v>176</v>
          </cell>
          <cell r="L831" t="str">
            <v>9/12/2019</v>
          </cell>
          <cell r="M831" t="str">
            <v>Naranja - Actividades Profesionales, Científicas Y Técnicas</v>
          </cell>
          <cell r="N831" t="str">
            <v>Publicidad</v>
          </cell>
        </row>
        <row r="832">
          <cell r="E832">
            <v>71665</v>
          </cell>
          <cell r="F832" t="str">
            <v xml:space="preserve">ELIZABETH TALLER CREATIVO </v>
          </cell>
          <cell r="G832" t="str">
            <v>Ciudad Bolívar</v>
          </cell>
          <cell r="H832" t="str">
            <v>Antioquia</v>
          </cell>
          <cell r="I832" t="str">
            <v>SENA - Antioquia</v>
          </cell>
          <cell r="J832" t="str">
            <v>Centro de los Recursos Naturales Renovables La Salada</v>
          </cell>
          <cell r="K832">
            <v>179</v>
          </cell>
          <cell r="L832" t="str">
            <v>9/12/2019</v>
          </cell>
          <cell r="M832" t="str">
            <v>Naranja - Actividades Profesionales, Científicas Y Técnicas</v>
          </cell>
          <cell r="N832" t="str">
            <v>Publicidad</v>
          </cell>
        </row>
        <row r="833">
          <cell r="E833">
            <v>71679</v>
          </cell>
          <cell r="F833" t="str">
            <v>SAZÓN CON ARTE</v>
          </cell>
          <cell r="G833" t="str">
            <v>Ibagué</v>
          </cell>
          <cell r="H833" t="str">
            <v>Tolima</v>
          </cell>
          <cell r="I833" t="str">
            <v>SENA - Tolima</v>
          </cell>
          <cell r="J833" t="str">
            <v>Centro de comercio y servicios</v>
          </cell>
          <cell r="K833">
            <v>159</v>
          </cell>
          <cell r="L833" t="str">
            <v>9/12/2019</v>
          </cell>
          <cell r="M833" t="str">
            <v>Naranja - Alojamiento Y Servicios De Comida</v>
          </cell>
          <cell r="N833" t="str">
            <v>Expendio a la mesa de comidas preparadas</v>
          </cell>
        </row>
        <row r="834">
          <cell r="E834">
            <v>71693</v>
          </cell>
          <cell r="F834" t="str">
            <v>KETOK</v>
          </cell>
          <cell r="G834" t="str">
            <v>Soacha</v>
          </cell>
          <cell r="H834" t="str">
            <v>Cundinamarca</v>
          </cell>
          <cell r="I834" t="str">
            <v>SENA - Cundinamarca</v>
          </cell>
          <cell r="J834" t="str">
            <v>Centro Industrial y de Desarrollo Empresarial de Soacha</v>
          </cell>
          <cell r="K834">
            <v>178</v>
          </cell>
          <cell r="L834" t="str">
            <v>9/12/2019</v>
          </cell>
          <cell r="M834" t="str">
            <v>Naranja - Actividades Artísticas, De Entretenimiento Y Recreación</v>
          </cell>
          <cell r="N834" t="str">
            <v>Creación audiovisual</v>
          </cell>
        </row>
        <row r="835">
          <cell r="E835">
            <v>71702</v>
          </cell>
          <cell r="F835" t="str">
            <v>CHAQUETAS ABADDON JACKETS</v>
          </cell>
          <cell r="G835" t="str">
            <v>Bogotá</v>
          </cell>
          <cell r="H835" t="str">
            <v>Bogotá D.C</v>
          </cell>
          <cell r="I835" t="str">
            <v>SENA - Distrito Capital</v>
          </cell>
          <cell r="J835" t="str">
            <v>Centro de Manufactura en Textil y Cuero</v>
          </cell>
          <cell r="K835">
            <v>179</v>
          </cell>
          <cell r="L835" t="str">
            <v>9/12/2019</v>
          </cell>
          <cell r="M835" t="str">
            <v>Naranja - Industrias Manufactureras</v>
          </cell>
          <cell r="N835" t="str">
            <v>Confección de prendas de vestir, excepto prendas de piel</v>
          </cell>
        </row>
        <row r="836">
          <cell r="E836">
            <v>71718</v>
          </cell>
          <cell r="F836" t="str">
            <v>SARAY RESTREPO</v>
          </cell>
          <cell r="G836" t="str">
            <v>Pereira</v>
          </cell>
          <cell r="H836" t="str">
            <v>Risaralda</v>
          </cell>
          <cell r="I836" t="str">
            <v>SENA - Risaralda</v>
          </cell>
          <cell r="J836" t="str">
            <v>Centro de Comercio y Servicios</v>
          </cell>
          <cell r="K836">
            <v>179</v>
          </cell>
          <cell r="L836" t="str">
            <v>9/12/2019</v>
          </cell>
          <cell r="M836" t="str">
            <v>Naranja - Actividades Profesionales, Científicas Y Técnicas</v>
          </cell>
          <cell r="N836" t="str">
            <v xml:space="preserve">Actividades especializadas de diseño </v>
          </cell>
        </row>
        <row r="837">
          <cell r="E837">
            <v>71758</v>
          </cell>
          <cell r="F837" t="str">
            <v>LATIN TRONICS</v>
          </cell>
          <cell r="G837" t="str">
            <v>Armenia</v>
          </cell>
          <cell r="H837" t="str">
            <v>Quindio</v>
          </cell>
          <cell r="I837" t="str">
            <v>SENA - Quindío</v>
          </cell>
          <cell r="J837" t="str">
            <v>Centro para el Desarrollo Tecnológico de la Construcción y la industria</v>
          </cell>
          <cell r="K837">
            <v>150</v>
          </cell>
          <cell r="L837" t="str">
            <v>9/12/2019</v>
          </cell>
          <cell r="M837" t="str">
            <v>Naranja - Actividades Artísticas, De Entretenimiento Y Recreación</v>
          </cell>
          <cell r="N837" t="str">
            <v>Creación musical</v>
          </cell>
        </row>
        <row r="838">
          <cell r="E838">
            <v>71760</v>
          </cell>
          <cell r="F838" t="str">
            <v xml:space="preserve">CHUNZUA  TUCHE </v>
          </cell>
          <cell r="G838" t="str">
            <v>Monguí</v>
          </cell>
          <cell r="H838" t="str">
            <v>Boyacá</v>
          </cell>
          <cell r="I838" t="str">
            <v>SENA - Boyacá</v>
          </cell>
          <cell r="J838" t="str">
            <v>Centro Minero</v>
          </cell>
          <cell r="K838">
            <v>179</v>
          </cell>
          <cell r="L838" t="str">
            <v>9/12/2019</v>
          </cell>
          <cell r="M838" t="str">
            <v>Naranja - Alojamiento Y Servicios De Comida</v>
          </cell>
          <cell r="N838" t="str">
            <v>Alojamiento rural</v>
          </cell>
        </row>
        <row r="839">
          <cell r="E839">
            <v>71762</v>
          </cell>
          <cell r="F839" t="str">
            <v>LOUISAINT GUITARS</v>
          </cell>
          <cell r="G839" t="str">
            <v>Bogotá</v>
          </cell>
          <cell r="H839" t="str">
            <v>Bogotá D.C</v>
          </cell>
          <cell r="I839" t="str">
            <v>SENA - Distrito Capital</v>
          </cell>
          <cell r="J839" t="str">
            <v>Centro Metalmecánico</v>
          </cell>
          <cell r="K839">
            <v>179</v>
          </cell>
          <cell r="L839" t="str">
            <v>9/12/2019</v>
          </cell>
          <cell r="M839" t="str">
            <v>Naranja - Industrias Manufactureras</v>
          </cell>
          <cell r="N839" t="str">
            <v>Fabricación de instrumentos musicales</v>
          </cell>
        </row>
        <row r="840">
          <cell r="E840">
            <v>71764</v>
          </cell>
          <cell r="F840" t="str">
            <v>LA LORA CAROLA</v>
          </cell>
          <cell r="G840" t="str">
            <v>Bogotá</v>
          </cell>
          <cell r="H840" t="str">
            <v>Bogotá D.C</v>
          </cell>
          <cell r="I840" t="str">
            <v>SENA - Distrito Capital</v>
          </cell>
          <cell r="J840" t="str">
            <v>Centro de Gestión y Fortalecimiento Socio-empresarial</v>
          </cell>
          <cell r="K840">
            <v>108</v>
          </cell>
          <cell r="L840" t="str">
            <v>9/12/2019</v>
          </cell>
          <cell r="M840" t="str">
            <v>Naranja - Industrias Manufactureras</v>
          </cell>
          <cell r="N840" t="str">
            <v>Fabricación de juegos, juguetes y rompecabezas</v>
          </cell>
        </row>
        <row r="841">
          <cell r="E841">
            <v>71765</v>
          </cell>
          <cell r="F841" t="str">
            <v>ANDRÉS SALAZAR</v>
          </cell>
          <cell r="G841" t="str">
            <v>Pereira</v>
          </cell>
          <cell r="H841" t="str">
            <v>Risaralda</v>
          </cell>
          <cell r="I841" t="str">
            <v>SENA - Risaralda</v>
          </cell>
          <cell r="J841" t="str">
            <v>Centro de Comercio y Servicios</v>
          </cell>
          <cell r="K841">
            <v>136</v>
          </cell>
          <cell r="L841" t="str">
            <v>9/12/2019</v>
          </cell>
          <cell r="M841" t="str">
            <v>Naranja - Actividades Profesionales, Científicas Y Técnicas</v>
          </cell>
          <cell r="N841" t="str">
            <v xml:space="preserve">Actividades especializadas de diseño </v>
          </cell>
        </row>
        <row r="842">
          <cell r="E842">
            <v>71768</v>
          </cell>
          <cell r="F842" t="str">
            <v>UNETE CLUB DIGITAL</v>
          </cell>
          <cell r="G842" t="str">
            <v>Bogotá</v>
          </cell>
          <cell r="H842" t="str">
            <v>Bogotá D.C</v>
          </cell>
          <cell r="I842" t="str">
            <v>SENA - Distrito Capital</v>
          </cell>
          <cell r="J842" t="str">
            <v>Centro de Electricidad, Electrónica y Telecomunicaciones</v>
          </cell>
          <cell r="K842">
            <v>149</v>
          </cell>
          <cell r="L842" t="str">
            <v>9/12/2019</v>
          </cell>
          <cell r="M842" t="str">
            <v>Naranja - Actividades Profesionales, Científicas Y Técnicas</v>
          </cell>
          <cell r="N842" t="str">
            <v>Publicidad</v>
          </cell>
        </row>
        <row r="843">
          <cell r="E843">
            <v>71772</v>
          </cell>
          <cell r="F843" t="str">
            <v>POSADA TURÍSTICA DANTAYACO S.A.S ZOMAC</v>
          </cell>
          <cell r="G843" t="str">
            <v>Mocoa</v>
          </cell>
          <cell r="H843" t="str">
            <v>Putumayo</v>
          </cell>
          <cell r="I843" t="str">
            <v>SENA - Putumayo</v>
          </cell>
          <cell r="J843" t="str">
            <v>Centro Agroforestal y Acuicola Arapaima</v>
          </cell>
          <cell r="K843">
            <v>178</v>
          </cell>
          <cell r="L843" t="str">
            <v>9/12/2019</v>
          </cell>
          <cell r="M843" t="str">
            <v>Naranja - Alojamiento Y Servicios De Comida</v>
          </cell>
          <cell r="N843" t="str">
            <v>Alojamiento rural</v>
          </cell>
        </row>
        <row r="844">
          <cell r="E844">
            <v>71786</v>
          </cell>
          <cell r="F844" t="str">
            <v>CAFE LA TARTALETA</v>
          </cell>
          <cell r="G844" t="str">
            <v>Balboa</v>
          </cell>
          <cell r="H844" t="str">
            <v>Risaralda</v>
          </cell>
          <cell r="I844" t="str">
            <v>SENA - Risaralda</v>
          </cell>
          <cell r="J844" t="str">
            <v>Centro Atención Sector Agropecuario</v>
          </cell>
          <cell r="K844">
            <v>130</v>
          </cell>
          <cell r="L844" t="str">
            <v>9/12/2019</v>
          </cell>
          <cell r="M844" t="str">
            <v>Naranja - Alojamiento Y Servicios De Comida</v>
          </cell>
          <cell r="N844" t="str">
            <v>Expendio de comidas preparadas en cafeterías</v>
          </cell>
        </row>
        <row r="845">
          <cell r="E845">
            <v>71825</v>
          </cell>
          <cell r="F845" t="str">
            <v>AUREO360</v>
          </cell>
          <cell r="G845" t="str">
            <v>Quibdó</v>
          </cell>
          <cell r="H845" t="str">
            <v>Chocó</v>
          </cell>
          <cell r="I845" t="str">
            <v>SENA - Choco</v>
          </cell>
          <cell r="J845" t="str">
            <v>Centro de Recursos Naturales, Industria y Biodiversidad</v>
          </cell>
          <cell r="K845">
            <v>115</v>
          </cell>
          <cell r="L845" t="str">
            <v>9/12/2019</v>
          </cell>
          <cell r="M845" t="str">
            <v>Naranja - Información Y Comunicaciones</v>
          </cell>
          <cell r="N845" t="str">
            <v>Actividades de desarrollo de sistemas informáticos (planificación, análisis, diseño, programación, pruebas)</v>
          </cell>
        </row>
        <row r="846">
          <cell r="E846">
            <v>71837</v>
          </cell>
          <cell r="F846" t="str">
            <v>BOSQUE STUDIOS</v>
          </cell>
          <cell r="G846" t="str">
            <v>Pereira</v>
          </cell>
          <cell r="H846" t="str">
            <v>Risaralda</v>
          </cell>
          <cell r="I846" t="str">
            <v>SENA - Risaralda</v>
          </cell>
          <cell r="J846" t="str">
            <v>Centro de Comercio y Servicios</v>
          </cell>
          <cell r="K846">
            <v>116</v>
          </cell>
          <cell r="L846" t="str">
            <v>9/12/2019</v>
          </cell>
          <cell r="M846" t="str">
            <v>Naranja - Información Y Comunicaciones</v>
          </cell>
          <cell r="N846" t="str">
            <v>Actividades de posproducción de películas cinematográficas, videos, programas, anuncios y comerciales de televisión</v>
          </cell>
        </row>
        <row r="847">
          <cell r="E847">
            <v>71858</v>
          </cell>
          <cell r="F847" t="str">
            <v>NID ARTE &amp; ESTILO</v>
          </cell>
          <cell r="G847" t="str">
            <v>Santa Marta</v>
          </cell>
          <cell r="H847" t="str">
            <v>Magdalena</v>
          </cell>
          <cell r="I847" t="str">
            <v>SENA - Magdalena</v>
          </cell>
          <cell r="J847" t="str">
            <v>Centro Acuicola y Agroinsdustrial de Gaira</v>
          </cell>
          <cell r="K847">
            <v>180</v>
          </cell>
          <cell r="L847" t="str">
            <v>9/12/2019</v>
          </cell>
          <cell r="M847" t="str">
            <v>Industrias Manufactureras</v>
          </cell>
          <cell r="N847" t="str">
            <v>Arte, Diseño Y Composición</v>
          </cell>
        </row>
        <row r="848">
          <cell r="E848">
            <v>71863</v>
          </cell>
          <cell r="F848" t="str">
            <v>EMBUDOX</v>
          </cell>
          <cell r="G848" t="str">
            <v>Santa Marta</v>
          </cell>
          <cell r="H848" t="str">
            <v>Magdalena</v>
          </cell>
          <cell r="I848" t="str">
            <v>SENA - Magdalena</v>
          </cell>
          <cell r="J848" t="str">
            <v>Centro de Logística y Promoción Ecoturistica del Magdalena</v>
          </cell>
          <cell r="K848">
            <v>159</v>
          </cell>
          <cell r="L848" t="str">
            <v>9/12/2019</v>
          </cell>
          <cell r="M848" t="str">
            <v>Naranja - Información Y Comunicaciones</v>
          </cell>
          <cell r="N848" t="str">
            <v>Actividades de desarrollo de sistemas informáticos (planificación, análisis, diseño, programación, pruebas)</v>
          </cell>
        </row>
        <row r="849">
          <cell r="E849">
            <v>71866</v>
          </cell>
          <cell r="F849" t="str">
            <v>LUXOFILUS</v>
          </cell>
          <cell r="G849" t="str">
            <v>Bogotá</v>
          </cell>
          <cell r="H849" t="str">
            <v>Bogotá D.C</v>
          </cell>
          <cell r="I849" t="str">
            <v>SENA - Distrito Capital</v>
          </cell>
          <cell r="J849" t="str">
            <v>Centro de Electricidad, Electrónica y Telecomunicaciones</v>
          </cell>
          <cell r="K849">
            <v>80</v>
          </cell>
          <cell r="L849" t="str">
            <v>9/12/2019</v>
          </cell>
          <cell r="M849" t="str">
            <v>Naranja - Industrias Manufactureras</v>
          </cell>
          <cell r="N849" t="str">
            <v>Fabricación de joyas, bisutería y artículos conexos</v>
          </cell>
        </row>
        <row r="850">
          <cell r="E850">
            <v>71874</v>
          </cell>
          <cell r="F850" t="str">
            <v>ANY GRANADOS, JOYERIA ARTESANAL</v>
          </cell>
          <cell r="G850" t="str">
            <v>Cúcuta</v>
          </cell>
          <cell r="H850" t="str">
            <v>Norte de Santander</v>
          </cell>
          <cell r="I850" t="str">
            <v>SENA - Norte de Santander</v>
          </cell>
          <cell r="J850" t="str">
            <v>Centro de la Industria, la Empresa y los Servicios CIES</v>
          </cell>
          <cell r="K850">
            <v>180</v>
          </cell>
          <cell r="L850" t="str">
            <v>9/12/2019</v>
          </cell>
          <cell r="M850" t="str">
            <v>Naranja - Industrias Manufactureras</v>
          </cell>
          <cell r="N850" t="str">
            <v>Fabricación de joyas, bisutería y artículos conexos</v>
          </cell>
        </row>
        <row r="851">
          <cell r="E851">
            <v>71894</v>
          </cell>
          <cell r="F851" t="str">
            <v>CORREDOR CRIOLLO DOÑA JUANA</v>
          </cell>
          <cell r="G851" t="str">
            <v>Tame</v>
          </cell>
          <cell r="H851" t="str">
            <v>Arauca</v>
          </cell>
          <cell r="I851" t="str">
            <v>SENA - Arauca</v>
          </cell>
          <cell r="J851" t="str">
            <v>Centro de Gestión y Desarrollo Agroindustrial de Arauca</v>
          </cell>
          <cell r="K851">
            <v>148</v>
          </cell>
          <cell r="L851" t="str">
            <v>9/12/2019</v>
          </cell>
          <cell r="M851" t="str">
            <v>Naranja - Alojamiento Y Servicios De Comida</v>
          </cell>
          <cell r="N851" t="str">
            <v>Otros tipos de expendio de comidas preparadas n.c.p.</v>
          </cell>
        </row>
        <row r="852">
          <cell r="E852">
            <v>71895</v>
          </cell>
          <cell r="F852" t="str">
            <v>REMIX HARD WORLD</v>
          </cell>
          <cell r="G852" t="str">
            <v>Popayán</v>
          </cell>
          <cell r="H852" t="str">
            <v>Cauca</v>
          </cell>
          <cell r="I852" t="str">
            <v>SENA - Cauca</v>
          </cell>
          <cell r="J852" t="str">
            <v>Centro de Teleinformática y Producción Industrial</v>
          </cell>
          <cell r="K852">
            <v>76</v>
          </cell>
          <cell r="L852" t="str">
            <v>9/12/2019</v>
          </cell>
          <cell r="M852" t="str">
            <v>Naranja - Actividades Artísticas, De Entretenimiento Y Recreación</v>
          </cell>
          <cell r="N852" t="str">
            <v>Creación musical</v>
          </cell>
        </row>
        <row r="853">
          <cell r="E853">
            <v>71902</v>
          </cell>
          <cell r="F853" t="str">
            <v>ECOCABAÑAS KAPOK S.A.S.</v>
          </cell>
          <cell r="G853" t="str">
            <v>San José Del Guaviare</v>
          </cell>
          <cell r="H853" t="str">
            <v>Guaviare</v>
          </cell>
          <cell r="I853" t="str">
            <v>SENA - Guaviare</v>
          </cell>
          <cell r="J853" t="str">
            <v>Centro de Desarrollo Agroindustrial, Turístico y Tecnológico del Guaviare</v>
          </cell>
          <cell r="K853">
            <v>180</v>
          </cell>
          <cell r="L853" t="str">
            <v>9/12/2019</v>
          </cell>
          <cell r="M853" t="str">
            <v>Naranja - Alojamiento Y Servicios De Comida</v>
          </cell>
          <cell r="N853" t="str">
            <v>Alojamiento rural</v>
          </cell>
        </row>
        <row r="854">
          <cell r="E854">
            <v>71917</v>
          </cell>
          <cell r="F854" t="str">
            <v>DISEÑOS MAYLU S.A.S</v>
          </cell>
          <cell r="G854" t="str">
            <v>Cúcuta</v>
          </cell>
          <cell r="H854" t="str">
            <v>Norte de Santander</v>
          </cell>
          <cell r="I854" t="str">
            <v>SENA - Norte de Santander</v>
          </cell>
          <cell r="J854" t="str">
            <v>Centro de la Industria, la Empresa y los Servicios CIES</v>
          </cell>
          <cell r="K854">
            <v>180</v>
          </cell>
          <cell r="L854" t="str">
            <v>9/12/2019</v>
          </cell>
          <cell r="M854" t="str">
            <v>Naranja - Industrias Manufactureras</v>
          </cell>
          <cell r="N854" t="str">
            <v>Confección de prendas de vestir, excepto prendas de piel</v>
          </cell>
        </row>
        <row r="855">
          <cell r="E855">
            <v>71938</v>
          </cell>
          <cell r="F855" t="str">
            <v>GRANDANZA ESCUELA DE BAILE</v>
          </cell>
          <cell r="G855" t="str">
            <v>Palmira</v>
          </cell>
          <cell r="H855" t="str">
            <v>Valle del Cauca</v>
          </cell>
          <cell r="I855" t="str">
            <v>SENA - Valle</v>
          </cell>
          <cell r="J855" t="str">
            <v>Centro de Biotecnología Industrial</v>
          </cell>
          <cell r="K855">
            <v>165</v>
          </cell>
          <cell r="L855" t="str">
            <v>9/12/2019</v>
          </cell>
          <cell r="M855" t="str">
            <v>Naranja - Educación</v>
          </cell>
          <cell r="N855" t="str">
            <v>Enseñanza cultural</v>
          </cell>
        </row>
        <row r="856">
          <cell r="E856">
            <v>71953</v>
          </cell>
          <cell r="F856" t="str">
            <v>THALIZMAN</v>
          </cell>
          <cell r="G856" t="str">
            <v>Bogotá</v>
          </cell>
          <cell r="H856" t="str">
            <v>Bogotá D.C</v>
          </cell>
          <cell r="I856" t="str">
            <v>SENA - Distrito Capital</v>
          </cell>
          <cell r="J856" t="str">
            <v>Centro de Materiales y Ensayos</v>
          </cell>
          <cell r="K856">
            <v>164</v>
          </cell>
          <cell r="L856" t="str">
            <v>9/12/2019</v>
          </cell>
          <cell r="M856" t="str">
            <v>Naranja - Comercio Al Por Mayor Y Al Por Menor; Reparación De Vehículos Automotores Y Motocicletas</v>
          </cell>
          <cell r="N856" t="str">
            <v>Comercio al por menor de prendas de vestir y sus accesorios (incluye artículos de piel) en establecimientos especializados</v>
          </cell>
        </row>
        <row r="857">
          <cell r="E857">
            <v>71968</v>
          </cell>
          <cell r="F857" t="str">
            <v>AP PUBLICIDAD SAS</v>
          </cell>
          <cell r="G857" t="str">
            <v>Riohacha</v>
          </cell>
          <cell r="H857" t="str">
            <v>La Guajira</v>
          </cell>
          <cell r="I857" t="str">
            <v>SENA - Guajira</v>
          </cell>
          <cell r="J857" t="str">
            <v>Centro Industrial y de Energías Alternativas</v>
          </cell>
          <cell r="K857">
            <v>180</v>
          </cell>
          <cell r="L857" t="str">
            <v>9/12/2019</v>
          </cell>
          <cell r="M857" t="str">
            <v>Naranja - Actividades Profesionales, Científicas Y Técnicas</v>
          </cell>
          <cell r="N857" t="str">
            <v>Publicidad</v>
          </cell>
        </row>
        <row r="858">
          <cell r="E858">
            <v>71969</v>
          </cell>
          <cell r="F858" t="str">
            <v>JM PRODUCCIONES &amp; EVENTOS</v>
          </cell>
          <cell r="G858" t="str">
            <v>Barrancas</v>
          </cell>
          <cell r="H858" t="str">
            <v>La Guajira</v>
          </cell>
          <cell r="I858" t="str">
            <v>SENA - Guajira</v>
          </cell>
          <cell r="J858" t="str">
            <v>Centro Agroempresarial y Acuícola</v>
          </cell>
          <cell r="K858">
            <v>180</v>
          </cell>
          <cell r="L858" t="str">
            <v>9/12/2019</v>
          </cell>
          <cell r="M858" t="str">
            <v>Naranja - Actividades Artísticas, De Entretenimiento Y Recreación</v>
          </cell>
          <cell r="N858" t="str">
            <v>Actividades de espectáculos musicales en vivo</v>
          </cell>
        </row>
        <row r="859">
          <cell r="E859">
            <v>71979</v>
          </cell>
          <cell r="F859" t="str">
            <v>CASA ESENCIA</v>
          </cell>
          <cell r="G859" t="str">
            <v>Medellín</v>
          </cell>
          <cell r="H859" t="str">
            <v>Antioquia</v>
          </cell>
          <cell r="I859" t="str">
            <v>SENA - Antioquia</v>
          </cell>
          <cell r="J859" t="str">
            <v>Centro de Servicios y Gestion Empresarial</v>
          </cell>
          <cell r="K859">
            <v>180</v>
          </cell>
          <cell r="L859" t="str">
            <v>9/12/2019</v>
          </cell>
          <cell r="M859" t="str">
            <v>Naranja - Alojamiento Y Servicios De Comida</v>
          </cell>
          <cell r="N859" t="str">
            <v>Otros tipos de alojamientos para visitantes</v>
          </cell>
        </row>
        <row r="860">
          <cell r="E860">
            <v>71992</v>
          </cell>
          <cell r="F860" t="str">
            <v xml:space="preserve">GLAMPING DEL TOTUMO </v>
          </cell>
          <cell r="G860" t="str">
            <v>Ibagué</v>
          </cell>
          <cell r="H860" t="str">
            <v>Tolima</v>
          </cell>
          <cell r="I860" t="str">
            <v>SENA - Tolima</v>
          </cell>
          <cell r="J860" t="str">
            <v>Centro de comercio y servicios</v>
          </cell>
          <cell r="K860">
            <v>180</v>
          </cell>
          <cell r="L860" t="str">
            <v>9/12/2019</v>
          </cell>
          <cell r="M860" t="str">
            <v>Naranja - Alojamiento Y Servicios De Comida</v>
          </cell>
          <cell r="N860" t="str">
            <v>Alojamiento rural</v>
          </cell>
        </row>
        <row r="861">
          <cell r="E861">
            <v>72007</v>
          </cell>
          <cell r="F861" t="str">
            <v>TINARKAMÁ TURISMO DE BIENESTAR</v>
          </cell>
          <cell r="G861" t="str">
            <v>Pereira</v>
          </cell>
          <cell r="H861" t="str">
            <v>Risaralda</v>
          </cell>
          <cell r="I861" t="str">
            <v>SENA - Risaralda</v>
          </cell>
          <cell r="J861" t="str">
            <v>Centro de Comercio y Servicios</v>
          </cell>
          <cell r="K861">
            <v>180</v>
          </cell>
          <cell r="L861" t="str">
            <v>9/12/2019</v>
          </cell>
          <cell r="M861" t="str">
            <v>Naranja - Actividades Artísticas, De Entretenimiento Y Recreación</v>
          </cell>
          <cell r="N861" t="str">
            <v>Actividades de parques de atracciones y parques temáticos</v>
          </cell>
        </row>
        <row r="862">
          <cell r="E862">
            <v>72012</v>
          </cell>
          <cell r="F862" t="str">
            <v>BOMBO NEGRO S.A.S</v>
          </cell>
          <cell r="G862" t="str">
            <v>Buenaventura</v>
          </cell>
          <cell r="H862" t="str">
            <v>Valle del Cauca</v>
          </cell>
          <cell r="I862" t="str">
            <v>SENA - Valle</v>
          </cell>
          <cell r="J862" t="str">
            <v>Centro Náutico Pesquero de Buenaventura</v>
          </cell>
          <cell r="K862">
            <v>137</v>
          </cell>
          <cell r="L862" t="str">
            <v>9/12/2019</v>
          </cell>
          <cell r="M862" t="str">
            <v>Naranja - Actividades Artísticas, De Entretenimiento Y Recreación</v>
          </cell>
          <cell r="N862" t="str">
            <v>Actividades de espectáculos musicales en vivo</v>
          </cell>
        </row>
        <row r="863">
          <cell r="E863">
            <v>72028</v>
          </cell>
          <cell r="F863" t="str">
            <v>MAYU AVENTURA ANCESTRAL</v>
          </cell>
          <cell r="G863" t="str">
            <v>Isnos</v>
          </cell>
          <cell r="H863" t="str">
            <v>Huila</v>
          </cell>
          <cell r="I863" t="str">
            <v>SENA - Huila</v>
          </cell>
          <cell r="J863" t="str">
            <v>Centro de Gestión y Desarrollo Sostenible Surcolombiano</v>
          </cell>
          <cell r="K863">
            <v>180</v>
          </cell>
          <cell r="L863" t="str">
            <v>9/12/2019</v>
          </cell>
          <cell r="M863" t="str">
            <v>Naranja - Alojamiento Y Servicios De Comida</v>
          </cell>
          <cell r="N863" t="str">
            <v>Alojamiento rural</v>
          </cell>
        </row>
        <row r="864">
          <cell r="E864">
            <v>72035</v>
          </cell>
          <cell r="F864" t="str">
            <v>ARTEJIDOS SANCHEZ</v>
          </cell>
          <cell r="G864" t="str">
            <v>Zipaquirá</v>
          </cell>
          <cell r="H864" t="str">
            <v>Cundinamarca</v>
          </cell>
          <cell r="I864" t="str">
            <v>SENA - Cundinamarca-chia</v>
          </cell>
          <cell r="J864" t="str">
            <v>Centro de Desarrollo Agroempresarial</v>
          </cell>
          <cell r="K864">
            <v>145</v>
          </cell>
          <cell r="L864" t="str">
            <v>9/12/2019</v>
          </cell>
          <cell r="M864" t="str">
            <v>Naranja - Industrias Manufactureras</v>
          </cell>
          <cell r="N864" t="str">
            <v>Tejeduría de productos textiles</v>
          </cell>
        </row>
        <row r="865">
          <cell r="E865">
            <v>72051</v>
          </cell>
          <cell r="F865" t="str">
            <v>ROOM RECORDS</v>
          </cell>
          <cell r="G865" t="str">
            <v>Barranquilla</v>
          </cell>
          <cell r="H865" t="str">
            <v>Atlántico</v>
          </cell>
          <cell r="I865" t="str">
            <v>SENA - Atlántico</v>
          </cell>
          <cell r="J865" t="str">
            <v>Centro Industrial y de Aviación</v>
          </cell>
          <cell r="K865">
            <v>157</v>
          </cell>
          <cell r="L865" t="str">
            <v>9/12/2019</v>
          </cell>
          <cell r="M865" t="str">
            <v>Naranja - Actividades Artísticas, De Entretenimiento Y Recreación</v>
          </cell>
          <cell r="N865" t="str">
            <v>Creación audiovisual</v>
          </cell>
        </row>
        <row r="866">
          <cell r="E866">
            <v>72080</v>
          </cell>
          <cell r="F866" t="str">
            <v xml:space="preserve">ARROZ CON LECHE DEL VALLE </v>
          </cell>
          <cell r="G866" t="str">
            <v>Guadalajara De Buga</v>
          </cell>
          <cell r="H866" t="str">
            <v>Valle del Cauca</v>
          </cell>
          <cell r="I866" t="str">
            <v>SENA - Valle</v>
          </cell>
          <cell r="J866" t="str">
            <v>Centro Agropecuario de Buga</v>
          </cell>
          <cell r="K866">
            <v>142</v>
          </cell>
          <cell r="L866" t="str">
            <v>9/12/2019</v>
          </cell>
          <cell r="M866" t="str">
            <v>Naranja - Alojamiento Y Servicios De Comida</v>
          </cell>
          <cell r="N866" t="str">
            <v>Otros tipos de expendio de comidas preparadas n.c.p.</v>
          </cell>
        </row>
        <row r="867">
          <cell r="E867">
            <v>72086</v>
          </cell>
          <cell r="F867" t="str">
            <v>AVICOLA SALMAR S.A.S</v>
          </cell>
          <cell r="G867" t="str">
            <v>Andalucía</v>
          </cell>
          <cell r="H867" t="str">
            <v>Valle del Cauca</v>
          </cell>
          <cell r="I867" t="str">
            <v>SENA - Valle</v>
          </cell>
          <cell r="J867" t="str">
            <v>Centro Agropecuario de Buga</v>
          </cell>
          <cell r="K867">
            <v>171</v>
          </cell>
          <cell r="L867" t="str">
            <v>9/12/2019</v>
          </cell>
          <cell r="M867" t="str">
            <v>Agricultura, Ganadería, Caza Y Silvicultura</v>
          </cell>
          <cell r="N867" t="str">
            <v>Cría Especializada De Aves De Corral</v>
          </cell>
        </row>
        <row r="868">
          <cell r="E868">
            <v>72094</v>
          </cell>
          <cell r="F868" t="str">
            <v>POSADA NATIVA TRADICIONAL DEL PACÍFICO VILLA POPAMBA</v>
          </cell>
          <cell r="G868" t="str">
            <v>Buenaventura</v>
          </cell>
          <cell r="H868" t="str">
            <v>Valle del Cauca</v>
          </cell>
          <cell r="I868" t="str">
            <v>SENA - Valle</v>
          </cell>
          <cell r="J868" t="str">
            <v>Centro Náutico Pesquero de Buenaventura</v>
          </cell>
          <cell r="K868">
            <v>180</v>
          </cell>
          <cell r="L868" t="str">
            <v>9/12/2019</v>
          </cell>
          <cell r="M868" t="str">
            <v>Naranja - Alojamiento Y Servicios De Comida</v>
          </cell>
          <cell r="N868" t="str">
            <v>Alojamiento rural</v>
          </cell>
        </row>
        <row r="869">
          <cell r="E869">
            <v>72115</v>
          </cell>
          <cell r="F869" t="str">
            <v>PRODUCTORA AUDIOVISUAL VIVA LA MUSICA NUESTRA</v>
          </cell>
          <cell r="G869" t="str">
            <v>Pasto</v>
          </cell>
          <cell r="H869" t="str">
            <v>Nariño</v>
          </cell>
          <cell r="I869" t="str">
            <v>SENA - Nariño</v>
          </cell>
          <cell r="J869" t="str">
            <v>Centro Internacional de Producción Limpia - Lope</v>
          </cell>
          <cell r="K869">
            <v>180</v>
          </cell>
          <cell r="L869" t="str">
            <v>9/12/2019</v>
          </cell>
          <cell r="M869" t="str">
            <v>Naranja - Actividades Artísticas, De Entretenimiento Y Recreación</v>
          </cell>
          <cell r="N869" t="str">
            <v>Creación audiovisual</v>
          </cell>
        </row>
        <row r="870">
          <cell r="E870">
            <v>72121</v>
          </cell>
          <cell r="F870" t="str">
            <v>PARLACHE-ESPECTÁCULOS, FOLCLOR, EVENTOS  S.A.S</v>
          </cell>
          <cell r="G870" t="str">
            <v>Campoalegre</v>
          </cell>
          <cell r="H870" t="str">
            <v>Huila</v>
          </cell>
          <cell r="I870" t="str">
            <v>SENA - Huila</v>
          </cell>
          <cell r="J870" t="str">
            <v>Centro de la Industria, la Empresa y los Servicios</v>
          </cell>
          <cell r="K870">
            <v>180</v>
          </cell>
          <cell r="L870" t="str">
            <v>9/12/2019</v>
          </cell>
          <cell r="M870" t="str">
            <v>Naranja - Actividades Artísticas, De Entretenimiento Y Recreación</v>
          </cell>
          <cell r="N870" t="str">
            <v>Actividades teatrales</v>
          </cell>
        </row>
        <row r="871">
          <cell r="E871">
            <v>72134</v>
          </cell>
          <cell r="F871" t="str">
            <v>D-GART</v>
          </cell>
          <cell r="G871" t="str">
            <v>Manizales</v>
          </cell>
          <cell r="H871" t="str">
            <v>Caldas</v>
          </cell>
          <cell r="I871" t="str">
            <v>SENA - Caldas</v>
          </cell>
          <cell r="J871" t="str">
            <v>Centro de Automatización Industrial</v>
          </cell>
          <cell r="K871">
            <v>165</v>
          </cell>
          <cell r="L871" t="str">
            <v>9/12/2019</v>
          </cell>
          <cell r="M871" t="str">
            <v>Naranja - Actividades Artísticas, De Entretenimiento Y Recreación</v>
          </cell>
          <cell r="N871" t="str">
            <v>Creación audiovisual</v>
          </cell>
        </row>
        <row r="872">
          <cell r="E872">
            <v>72145</v>
          </cell>
          <cell r="F872" t="str">
            <v>TIPICO SABOR KARIBE</v>
          </cell>
          <cell r="G872" t="str">
            <v>Baranoa</v>
          </cell>
          <cell r="H872" t="str">
            <v>Atlántico</v>
          </cell>
          <cell r="I872" t="str">
            <v>SENA - Atlántico</v>
          </cell>
          <cell r="J872" t="str">
            <v>Centro Para el Desarrollo Agroecologico y Agroindustrial</v>
          </cell>
          <cell r="K872">
            <v>169</v>
          </cell>
          <cell r="L872" t="str">
            <v>9/12/2019</v>
          </cell>
          <cell r="M872" t="str">
            <v>Naranja - Alojamiento Y Servicios De Comida</v>
          </cell>
          <cell r="N872" t="str">
            <v>Expendio a la mesa de comidas preparadas</v>
          </cell>
        </row>
        <row r="873">
          <cell r="E873">
            <v>72148</v>
          </cell>
          <cell r="F873" t="str">
            <v>MOISSL</v>
          </cell>
          <cell r="G873" t="str">
            <v>Valledupar</v>
          </cell>
          <cell r="H873" t="str">
            <v>Cesar</v>
          </cell>
          <cell r="I873" t="str">
            <v>SENA - Cesar</v>
          </cell>
          <cell r="J873" t="str">
            <v>Centro de Operación y Mantenimiento Minero</v>
          </cell>
          <cell r="K873">
            <v>150</v>
          </cell>
          <cell r="L873" t="str">
            <v>9/12/2019</v>
          </cell>
          <cell r="M873" t="str">
            <v>Naranja - Industrias Manufactureras</v>
          </cell>
          <cell r="N873" t="str">
            <v>Fabricación de joyas, bisutería y artículos conexos</v>
          </cell>
        </row>
        <row r="874">
          <cell r="E874">
            <v>72151</v>
          </cell>
          <cell r="F874" t="str">
            <v>RESTAURANTE DOÑA MILE</v>
          </cell>
          <cell r="G874" t="str">
            <v>Palmira</v>
          </cell>
          <cell r="H874" t="str">
            <v>Valle del Cauca</v>
          </cell>
          <cell r="I874" t="str">
            <v>SENA - Valle</v>
          </cell>
          <cell r="J874" t="str">
            <v>Centro de Biotecnología Industrial</v>
          </cell>
          <cell r="K874">
            <v>167</v>
          </cell>
          <cell r="L874" t="str">
            <v>9/12/2019</v>
          </cell>
          <cell r="M874" t="str">
            <v>Naranja - Alojamiento Y Servicios De Comida</v>
          </cell>
          <cell r="N874" t="str">
            <v>Expendio a la mesa de comidas preparadas</v>
          </cell>
        </row>
        <row r="875">
          <cell r="E875">
            <v>72162</v>
          </cell>
          <cell r="F875" t="str">
            <v>HANKO</v>
          </cell>
          <cell r="G875" t="str">
            <v>Dosquebradas</v>
          </cell>
          <cell r="H875" t="str">
            <v>Risaralda</v>
          </cell>
          <cell r="I875" t="str">
            <v>SENA - Risaralda</v>
          </cell>
          <cell r="J875" t="str">
            <v>Centro de Diseño e Innovación Tecnológica Industrial</v>
          </cell>
          <cell r="K875">
            <v>150</v>
          </cell>
          <cell r="L875" t="str">
            <v>9/12/2019</v>
          </cell>
          <cell r="M875" t="str">
            <v>Naranja - Industrias Manufactureras</v>
          </cell>
          <cell r="N875" t="str">
            <v>Fabricación de artículos de viaje, bolsos de mano y artículos similares elaborados en cuero, y fabricación de artículos de talabartería y guarnicioner</v>
          </cell>
        </row>
        <row r="876">
          <cell r="E876">
            <v>72173</v>
          </cell>
          <cell r="F876" t="str">
            <v>BETINA SAS</v>
          </cell>
          <cell r="G876" t="str">
            <v>Yopal</v>
          </cell>
          <cell r="H876" t="str">
            <v>Casanare</v>
          </cell>
          <cell r="I876" t="str">
            <v>SENA - Casanare</v>
          </cell>
          <cell r="J876" t="str">
            <v>Centro Agroindustrial y de Fortalecimiento Empresarial de Casanare</v>
          </cell>
          <cell r="K876">
            <v>180</v>
          </cell>
          <cell r="L876" t="str">
            <v>9/12/2019</v>
          </cell>
          <cell r="M876" t="str">
            <v>Naranja - Actividades Artísticas, De Entretenimiento Y Recreación</v>
          </cell>
          <cell r="N876" t="str">
            <v>Actividades de espectáculos musicales en vivo</v>
          </cell>
        </row>
        <row r="877">
          <cell r="E877">
            <v>72177</v>
          </cell>
          <cell r="F877" t="str">
            <v>CREACIONES ARTESANALES ESTRELLA</v>
          </cell>
          <cell r="G877" t="str">
            <v>Puerto CarreñO</v>
          </cell>
          <cell r="H877" t="str">
            <v>Vichada</v>
          </cell>
          <cell r="I877" t="str">
            <v>SENA - Vichada</v>
          </cell>
          <cell r="J877" t="str">
            <v>Centro de Producción y Transformación Agroindustrial de la Orinoquia</v>
          </cell>
          <cell r="K877">
            <v>62</v>
          </cell>
          <cell r="L877" t="str">
            <v>9/12/2019</v>
          </cell>
          <cell r="M877" t="str">
            <v>Naranja - Industrias Manufactureras</v>
          </cell>
          <cell r="N877" t="str">
            <v>Fabricación de artículos de punto y ganchillo</v>
          </cell>
        </row>
        <row r="878">
          <cell r="E878">
            <v>72178</v>
          </cell>
          <cell r="F878" t="str">
            <v>SHUSKA</v>
          </cell>
          <cell r="G878" t="str">
            <v>Cali</v>
          </cell>
          <cell r="H878" t="str">
            <v>Valle del Cauca</v>
          </cell>
          <cell r="I878" t="str">
            <v>SENA - Valle</v>
          </cell>
          <cell r="J878" t="str">
            <v>Centro Nacional de Asistencia Técnica a la Industria -ASTIN</v>
          </cell>
          <cell r="K878">
            <v>149</v>
          </cell>
          <cell r="L878" t="str">
            <v>9/12/2019</v>
          </cell>
          <cell r="M878" t="str">
            <v>Naranja - Industrias Manufactureras</v>
          </cell>
          <cell r="N878" t="str">
            <v>Fabricación de joyas, bisutería y artículos conexos</v>
          </cell>
        </row>
        <row r="879">
          <cell r="E879">
            <v>72187</v>
          </cell>
          <cell r="F879" t="str">
            <v>ALTA FRECUENCIA SAS</v>
          </cell>
          <cell r="G879" t="str">
            <v>La Plata</v>
          </cell>
          <cell r="H879" t="str">
            <v>Huila</v>
          </cell>
          <cell r="I879" t="str">
            <v>SENA - Huila</v>
          </cell>
          <cell r="J879" t="str">
            <v>Centro de Desarrollo Agroempresarial y Turístico del Huila</v>
          </cell>
          <cell r="K879">
            <v>132</v>
          </cell>
          <cell r="L879" t="str">
            <v>9/12/2019</v>
          </cell>
          <cell r="M879" t="str">
            <v>Naranja - Información Y Comunicaciones</v>
          </cell>
          <cell r="N879" t="str">
            <v>Actividades de grabación de sonido y edición de música</v>
          </cell>
        </row>
        <row r="880">
          <cell r="E880">
            <v>72190</v>
          </cell>
          <cell r="F880" t="str">
            <v>SUNRISE DECKO</v>
          </cell>
          <cell r="G880" t="str">
            <v>Barranquilla</v>
          </cell>
          <cell r="H880" t="str">
            <v>Atlántico</v>
          </cell>
          <cell r="I880" t="str">
            <v>SENA - Atlántico</v>
          </cell>
          <cell r="J880" t="str">
            <v>Centro Industrial y de Aviación</v>
          </cell>
          <cell r="K880">
            <v>120</v>
          </cell>
          <cell r="L880" t="str">
            <v>9/12/2019</v>
          </cell>
          <cell r="M880" t="str">
            <v>Naranja - Actividades Artísticas, De Entretenimiento Y Recreación</v>
          </cell>
          <cell r="N880" t="str">
            <v>Artes plásticas y visuales</v>
          </cell>
        </row>
        <row r="881">
          <cell r="E881">
            <v>72197</v>
          </cell>
          <cell r="F881" t="str">
            <v>LA UNION COFFE FARM</v>
          </cell>
          <cell r="G881" t="str">
            <v>Pereira</v>
          </cell>
          <cell r="H881" t="str">
            <v>Risaralda</v>
          </cell>
          <cell r="I881" t="str">
            <v>SENA - Risaralda</v>
          </cell>
          <cell r="J881" t="str">
            <v>Centro Atención Sector Agropecuario</v>
          </cell>
          <cell r="K881">
            <v>179</v>
          </cell>
          <cell r="L881" t="str">
            <v>9/12/2019</v>
          </cell>
          <cell r="M881" t="str">
            <v>Naranja - Alojamiento Y Servicios De Comida</v>
          </cell>
          <cell r="N881" t="str">
            <v>Alojamiento rural</v>
          </cell>
        </row>
        <row r="882">
          <cell r="E882">
            <v>72201</v>
          </cell>
          <cell r="F882" t="str">
            <v>WOPP MODELO DE ECONOMIA COLABORATIVA DE VIAJEROS Y FOTOGRAFOS</v>
          </cell>
          <cell r="G882" t="str">
            <v>Cúcuta</v>
          </cell>
          <cell r="H882" t="str">
            <v>Norte de Santander</v>
          </cell>
          <cell r="I882" t="str">
            <v>SENA - Norte de Santander</v>
          </cell>
          <cell r="J882" t="str">
            <v>Centro de la Industria, la Empresa y los Servicios CIES</v>
          </cell>
          <cell r="K882">
            <v>180</v>
          </cell>
          <cell r="L882" t="str">
            <v>9/12/2019</v>
          </cell>
          <cell r="M882" t="str">
            <v>Otras Actividades De Servicios Comunitarios, Sociales Y Personales</v>
          </cell>
          <cell r="N882" t="str">
            <v>Otras Actividades De Servicios N.C.P.</v>
          </cell>
        </row>
        <row r="883">
          <cell r="E883">
            <v>72202</v>
          </cell>
          <cell r="F883" t="str">
            <v>ALMA VERDE GLAMPING</v>
          </cell>
          <cell r="G883" t="str">
            <v>Nocaima</v>
          </cell>
          <cell r="H883" t="str">
            <v>Cundinamarca</v>
          </cell>
          <cell r="I883" t="str">
            <v>SENA - Cundinamarca</v>
          </cell>
          <cell r="J883" t="str">
            <v>Centro de Desarrollo Agroindustrial y Empresarial</v>
          </cell>
          <cell r="K883">
            <v>179</v>
          </cell>
          <cell r="L883" t="str">
            <v>9/12/2019</v>
          </cell>
          <cell r="M883" t="str">
            <v>Naranja - Alojamiento Y Servicios De Comida</v>
          </cell>
          <cell r="N883" t="str">
            <v>Actividades de zonas de camping y parques para vehículos recreacionales</v>
          </cell>
        </row>
        <row r="884">
          <cell r="E884">
            <v>72206</v>
          </cell>
          <cell r="F884" t="str">
            <v>ARTESANÍAS MANOS ALFARERAS RAQUIRA</v>
          </cell>
          <cell r="G884" t="str">
            <v>Ráquira</v>
          </cell>
          <cell r="H884" t="str">
            <v>Boyacá</v>
          </cell>
          <cell r="I884" t="str">
            <v>SENA - Boyacá</v>
          </cell>
          <cell r="J884" t="str">
            <v>Centro de Gestión Administrativa y Fortalecimiento Empresarial</v>
          </cell>
          <cell r="K884">
            <v>150</v>
          </cell>
          <cell r="L884" t="str">
            <v>9/12/2019</v>
          </cell>
          <cell r="M884" t="str">
            <v>Naranja - Industrias Manufactureras</v>
          </cell>
          <cell r="N884" t="str">
            <v>Fabricación de otros productos de cerámica y porcelana</v>
          </cell>
        </row>
        <row r="885">
          <cell r="E885">
            <v>72209</v>
          </cell>
          <cell r="F885" t="str">
            <v>DISARTECH</v>
          </cell>
          <cell r="G885" t="str">
            <v>Yopal</v>
          </cell>
          <cell r="H885" t="str">
            <v>Casanare</v>
          </cell>
          <cell r="I885" t="str">
            <v>SENA - Casanare</v>
          </cell>
          <cell r="J885" t="str">
            <v>Centro Agroindustrial y de Fortalecimiento Empresarial de Casanare</v>
          </cell>
          <cell r="K885">
            <v>179</v>
          </cell>
          <cell r="L885" t="str">
            <v>9/12/2019</v>
          </cell>
          <cell r="M885" t="str">
            <v>Naranja - Información Y Comunicaciones</v>
          </cell>
          <cell r="N885" t="str">
            <v>Actividades de desarrollo de sistemas informáticos (planificación, análisis, diseño, programación, pruebas)</v>
          </cell>
        </row>
        <row r="886">
          <cell r="E886">
            <v>68432</v>
          </cell>
          <cell r="F886" t="str">
            <v>WEEKEND SANTANDER</v>
          </cell>
          <cell r="G886" t="str">
            <v>Piedecuesta</v>
          </cell>
          <cell r="H886" t="str">
            <v>Santander</v>
          </cell>
          <cell r="I886" t="str">
            <v>SENA - Santander</v>
          </cell>
          <cell r="J886" t="str">
            <v>Centro Industrial del Diseño y la Manufactura</v>
          </cell>
          <cell r="K886">
            <v>139</v>
          </cell>
          <cell r="L886" t="str">
            <v>10/25/2019</v>
          </cell>
          <cell r="M886" t="str">
            <v>Naranja - Actividades De Servicios Administrativos Y De Apoyo</v>
          </cell>
          <cell r="N886" t="str">
            <v>Actividades de las agencias de viaje</v>
          </cell>
        </row>
        <row r="887">
          <cell r="E887">
            <v>69358</v>
          </cell>
          <cell r="F887" t="str">
            <v>TAYARÚ TIENDA AMAZÓNICA</v>
          </cell>
          <cell r="G887" t="str">
            <v>Florencia</v>
          </cell>
          <cell r="H887" t="str">
            <v>Caquetá</v>
          </cell>
          <cell r="I887" t="str">
            <v>SENA - Caquetá</v>
          </cell>
          <cell r="J887" t="str">
            <v>Centro Tecnológico de la Amazonia</v>
          </cell>
          <cell r="K887">
            <v>120</v>
          </cell>
          <cell r="L887" t="str">
            <v>10/25/2019</v>
          </cell>
          <cell r="M887" t="str">
            <v>Naranja - Alojamiento Y Servicios De Comida</v>
          </cell>
          <cell r="N887" t="str">
            <v>Expendio de comidas preparadas en cafeterías</v>
          </cell>
        </row>
        <row r="888">
          <cell r="E888">
            <v>69448</v>
          </cell>
          <cell r="F888" t="str">
            <v>FORA</v>
          </cell>
          <cell r="G888" t="str">
            <v>Cúcuta</v>
          </cell>
          <cell r="H888" t="str">
            <v>Norte de Santander</v>
          </cell>
          <cell r="I888" t="str">
            <v>SENA - Norte de Santander</v>
          </cell>
          <cell r="J888" t="str">
            <v>Centro de la Industria, la Empresa y los Servicios CIES</v>
          </cell>
          <cell r="K888">
            <v>180</v>
          </cell>
          <cell r="L888" t="str">
            <v>10/25/2019</v>
          </cell>
          <cell r="M888" t="str">
            <v>Naranja - Industrias Manufactureras</v>
          </cell>
          <cell r="N888" t="str">
            <v>Fabricación de artículos de viaje, bolsos de mano y artículos similares elaborados en cuero, y fabricación de artículos de talabartería y guarnicioner</v>
          </cell>
        </row>
        <row r="889">
          <cell r="E889">
            <v>69516</v>
          </cell>
          <cell r="F889" t="str">
            <v>CAÑAGUATE HOTEL BOUTIQUE SAS</v>
          </cell>
          <cell r="G889" t="str">
            <v>Riohacha</v>
          </cell>
          <cell r="H889" t="str">
            <v>La Guajira</v>
          </cell>
          <cell r="I889" t="str">
            <v>SENA - Guajira</v>
          </cell>
          <cell r="J889" t="str">
            <v>Centro Industrial y de Energías Alternativas</v>
          </cell>
          <cell r="K889">
            <v>180</v>
          </cell>
          <cell r="L889" t="str">
            <v>10/25/2019</v>
          </cell>
          <cell r="M889" t="str">
            <v>Hoteles Y Restaurantes</v>
          </cell>
          <cell r="N889" t="str">
            <v>Alojamiento En Hoteles, Hostales Y Apartahoteles</v>
          </cell>
        </row>
        <row r="890">
          <cell r="E890">
            <v>70643</v>
          </cell>
          <cell r="F890" t="str">
            <v>TAVOLANDIA SAS</v>
          </cell>
          <cell r="G890" t="str">
            <v>La Playa</v>
          </cell>
          <cell r="H890" t="str">
            <v>Norte de Santander</v>
          </cell>
          <cell r="I890" t="str">
            <v>SENA - Norte de Santander</v>
          </cell>
          <cell r="J890" t="str">
            <v>Centro Atención Sector Agropecuario</v>
          </cell>
          <cell r="K890">
            <v>180</v>
          </cell>
          <cell r="L890" t="str">
            <v>10/25/2019</v>
          </cell>
          <cell r="M890" t="str">
            <v>Naranja - Alojamiento Y Servicios De Comida</v>
          </cell>
          <cell r="N890" t="str">
            <v>Alojamiento rural</v>
          </cell>
        </row>
        <row r="891">
          <cell r="E891">
            <v>70909</v>
          </cell>
          <cell r="F891" t="str">
            <v>TURISMO ARQUEOLÓGICO SALTO DEL MORTIÑO</v>
          </cell>
          <cell r="G891" t="str">
            <v>Isnos</v>
          </cell>
          <cell r="H891" t="str">
            <v>Huila</v>
          </cell>
          <cell r="I891" t="str">
            <v>SENA - Huila</v>
          </cell>
          <cell r="J891" t="str">
            <v>Centro de Gestión y Desarrollo Sostenible Surcolombiano</v>
          </cell>
          <cell r="K891">
            <v>180</v>
          </cell>
          <cell r="L891" t="str">
            <v>10/25/2019</v>
          </cell>
          <cell r="M891" t="str">
            <v>Naranja - Alojamiento Y Servicios De Comida</v>
          </cell>
          <cell r="N891" t="str">
            <v>Alojamiento rural</v>
          </cell>
        </row>
        <row r="892">
          <cell r="E892">
            <v>70989</v>
          </cell>
          <cell r="F892" t="str">
            <v>APP MI REGIÓN 360</v>
          </cell>
          <cell r="G892" t="str">
            <v>Caucasia</v>
          </cell>
          <cell r="H892" t="str">
            <v>Antioquia</v>
          </cell>
          <cell r="I892" t="str">
            <v>SENA - Antioquia</v>
          </cell>
          <cell r="J892" t="str">
            <v>Complejo Tecnológico para la Gestión Agroempresarial</v>
          </cell>
          <cell r="K892">
            <v>152</v>
          </cell>
          <cell r="L892" t="str">
            <v>10/25/2019</v>
          </cell>
          <cell r="M892" t="str">
            <v>Naranja - Información Y Comunicaciones</v>
          </cell>
          <cell r="N892" t="str">
            <v>Otras actividades de servicio de información n.c.p.</v>
          </cell>
        </row>
        <row r="893">
          <cell r="E893">
            <v>71028</v>
          </cell>
          <cell r="F893" t="str">
            <v>PARADOR TURÍSTICO CAMPESTRE LA CASA SUPERZONA "UN RESCATE DE SABORES SABERES Y CULTURA ANCESTRAL"</v>
          </cell>
          <cell r="G893" t="str">
            <v>Tunja</v>
          </cell>
          <cell r="H893" t="str">
            <v>Boyacá</v>
          </cell>
          <cell r="I893" t="str">
            <v>SENA - Boyacá</v>
          </cell>
          <cell r="J893" t="str">
            <v>Centro de Gestión Administrativa y Fortalecimiento Empresarial</v>
          </cell>
          <cell r="K893">
            <v>150</v>
          </cell>
          <cell r="L893" t="str">
            <v>10/25/2019</v>
          </cell>
          <cell r="M893" t="str">
            <v>Hoteles Y Restaurantes</v>
          </cell>
          <cell r="N893" t="str">
            <v>Expendio A La Mesa De Comidas Preparadas, En Restaurantes</v>
          </cell>
        </row>
        <row r="894">
          <cell r="E894">
            <v>71064</v>
          </cell>
          <cell r="F894" t="str">
            <v>LA ESTACION STUDIO SAS</v>
          </cell>
          <cell r="G894" t="str">
            <v>Barrancabermeja</v>
          </cell>
          <cell r="H894" t="str">
            <v>Santander</v>
          </cell>
          <cell r="I894" t="str">
            <v>SENA - Santander</v>
          </cell>
          <cell r="J894" t="str">
            <v>Centro Industrial y del Desarrollo Tecnológico</v>
          </cell>
          <cell r="K894">
            <v>180</v>
          </cell>
          <cell r="L894" t="str">
            <v>10/25/2019</v>
          </cell>
          <cell r="M894" t="str">
            <v>Naranja - Otras Actividades De Servicios</v>
          </cell>
          <cell r="N894" t="str">
            <v>Actividades de otras asociaciones n.c.p.</v>
          </cell>
        </row>
        <row r="895">
          <cell r="E895">
            <v>71188</v>
          </cell>
          <cell r="F895" t="str">
            <v>HORNEADITAS</v>
          </cell>
          <cell r="G895" t="str">
            <v>Bogotá</v>
          </cell>
          <cell r="H895" t="str">
            <v>Bogotá D.C</v>
          </cell>
          <cell r="I895" t="str">
            <v>SENA - Distrito Capital</v>
          </cell>
          <cell r="J895" t="str">
            <v>Centro Nacional de Hoteleria, Turismo y Alimentos</v>
          </cell>
          <cell r="K895">
            <v>180</v>
          </cell>
          <cell r="L895" t="str">
            <v>10/25/2019</v>
          </cell>
          <cell r="M895" t="str">
            <v>Naranja - Alojamiento Y Servicios De Comida</v>
          </cell>
          <cell r="N895" t="str">
            <v>Expendio de comidas preparadas en cafeterías</v>
          </cell>
        </row>
        <row r="896">
          <cell r="E896">
            <v>71307</v>
          </cell>
          <cell r="F896" t="str">
            <v>LAB DESING</v>
          </cell>
          <cell r="G896" t="str">
            <v>Fusagasugá</v>
          </cell>
          <cell r="H896" t="str">
            <v>Cundinamarca</v>
          </cell>
          <cell r="I896" t="str">
            <v>SENA - Cundinamarca</v>
          </cell>
          <cell r="J896" t="str">
            <v>Centro Agroecológico y Empresarial</v>
          </cell>
          <cell r="K896">
            <v>180</v>
          </cell>
          <cell r="L896" t="str">
            <v>10/25/2019</v>
          </cell>
          <cell r="M896" t="str">
            <v>Otras Actividades De Servicios Comunitarios, Sociales Y Personales</v>
          </cell>
          <cell r="N896" t="str">
            <v>Otras Actividades De Servicios N.C.P.</v>
          </cell>
        </row>
        <row r="897">
          <cell r="E897">
            <v>71341</v>
          </cell>
          <cell r="F897" t="str">
            <v>SANABRIA CAFÉ BISTRÓ</v>
          </cell>
          <cell r="G897" t="str">
            <v>Tame</v>
          </cell>
          <cell r="H897" t="str">
            <v>Arauca</v>
          </cell>
          <cell r="I897" t="str">
            <v>SENA - Arauca</v>
          </cell>
          <cell r="J897" t="str">
            <v>Centro de Gestión y Desarrollo Agroindustrial de Arauca</v>
          </cell>
          <cell r="K897">
            <v>180</v>
          </cell>
          <cell r="L897" t="str">
            <v>10/25/2019</v>
          </cell>
          <cell r="M897" t="str">
            <v>Naranja - Alojamiento Y Servicios De Comida</v>
          </cell>
          <cell r="N897" t="str">
            <v>Expendio a la mesa de comidas preparadas</v>
          </cell>
        </row>
        <row r="898">
          <cell r="E898">
            <v>71343</v>
          </cell>
          <cell r="F898" t="str">
            <v>TAME TOURS</v>
          </cell>
          <cell r="G898" t="str">
            <v>Tame</v>
          </cell>
          <cell r="H898" t="str">
            <v>Arauca</v>
          </cell>
          <cell r="I898" t="str">
            <v>SENA - Arauca</v>
          </cell>
          <cell r="J898" t="str">
            <v>Centro de Gestión y Desarrollo Agroindustrial de Arauca</v>
          </cell>
          <cell r="K898">
            <v>160</v>
          </cell>
          <cell r="L898" t="str">
            <v>10/25/2019</v>
          </cell>
          <cell r="M898" t="str">
            <v>Naranja - Otras Actividades De Servicios</v>
          </cell>
          <cell r="N898" t="str">
            <v>Actividades de otras asociaciones n.c.p.</v>
          </cell>
        </row>
        <row r="899">
          <cell r="E899">
            <v>71411</v>
          </cell>
          <cell r="F899" t="str">
            <v>TALENTOS ACADEMIA DE BELLAS ARTES ZOMAC SAS</v>
          </cell>
          <cell r="G899" t="str">
            <v>Florencia</v>
          </cell>
          <cell r="H899" t="str">
            <v>Caquetá</v>
          </cell>
          <cell r="I899" t="str">
            <v>SENA - Caquetá</v>
          </cell>
          <cell r="J899" t="str">
            <v>Centro Tecnológico de la Amazonia</v>
          </cell>
          <cell r="K899">
            <v>169</v>
          </cell>
          <cell r="L899" t="str">
            <v>10/25/2019</v>
          </cell>
          <cell r="M899" t="str">
            <v>Naranja - Educación</v>
          </cell>
          <cell r="N899" t="str">
            <v>Enseñanza cultural</v>
          </cell>
        </row>
        <row r="900">
          <cell r="E900">
            <v>71601</v>
          </cell>
          <cell r="F900" t="str">
            <v>COMPAÑIA DISCOGRÁFICA Y ESCUELA DE MÚSICA ARMONÍA PRODUCCIONES S.A.S</v>
          </cell>
          <cell r="G900" t="str">
            <v>Cúcuta</v>
          </cell>
          <cell r="H900" t="str">
            <v>Norte de Santander</v>
          </cell>
          <cell r="I900" t="str">
            <v>SENA - Norte de Santander</v>
          </cell>
          <cell r="J900" t="str">
            <v>Centro de la Industria, la Empresa y los Servicios CIES</v>
          </cell>
          <cell r="K900">
            <v>180</v>
          </cell>
          <cell r="L900" t="str">
            <v>10/25/2019</v>
          </cell>
          <cell r="M900" t="str">
            <v>Educación</v>
          </cell>
          <cell r="N900" t="str">
            <v>Servicio De Educación Laboral Especial</v>
          </cell>
        </row>
        <row r="901">
          <cell r="E901">
            <v>71721</v>
          </cell>
          <cell r="F901" t="str">
            <v>J PRO</v>
          </cell>
          <cell r="G901" t="str">
            <v>Sogamoso</v>
          </cell>
          <cell r="H901" t="str">
            <v>Boyacá</v>
          </cell>
          <cell r="I901" t="str">
            <v>SENA - Boyacá</v>
          </cell>
          <cell r="J901" t="str">
            <v>Centro Minero</v>
          </cell>
          <cell r="K901">
            <v>120</v>
          </cell>
          <cell r="L901" t="str">
            <v>10/25/2019</v>
          </cell>
          <cell r="M901" t="str">
            <v>Otras Actividades De Servicios Comunitarios, Sociales Y Personales</v>
          </cell>
          <cell r="N901" t="str">
            <v>Actividades De Otras Asociaciones N.C.P.</v>
          </cell>
        </row>
        <row r="902">
          <cell r="E902">
            <v>71722</v>
          </cell>
          <cell r="F902" t="str">
            <v>MOLDUPONQUES</v>
          </cell>
          <cell r="G902" t="str">
            <v>Bogotá</v>
          </cell>
          <cell r="H902" t="str">
            <v>Bogotá D.C</v>
          </cell>
          <cell r="I902" t="str">
            <v>SENA - Distrito Capital</v>
          </cell>
          <cell r="J902" t="str">
            <v>Centro Metalmecánico</v>
          </cell>
          <cell r="K902">
            <v>164</v>
          </cell>
          <cell r="L902" t="str">
            <v>10/25/2019</v>
          </cell>
          <cell r="M902" t="str">
            <v>Industrias Manufactureras</v>
          </cell>
          <cell r="N902" t="str">
            <v>Fabricación De Otros Productos Elaborados De Metal NCP</v>
          </cell>
        </row>
        <row r="903">
          <cell r="E903">
            <v>71724</v>
          </cell>
          <cell r="F903" t="str">
            <v>ARTIZANO SAS</v>
          </cell>
          <cell r="G903" t="str">
            <v>Cereté</v>
          </cell>
          <cell r="H903" t="str">
            <v>Córdoba</v>
          </cell>
          <cell r="I903" t="str">
            <v>SENA - Córdoba</v>
          </cell>
          <cell r="J903" t="str">
            <v>Centro de Comercio, Industria y Turismo de Cordoba</v>
          </cell>
          <cell r="K903">
            <v>106</v>
          </cell>
          <cell r="L903" t="str">
            <v>10/25/2019</v>
          </cell>
          <cell r="M903" t="str">
            <v>Naranja - Industrias Manufactureras</v>
          </cell>
          <cell r="N903" t="str">
            <v>Fabricación de otros tipos de calzado, excepto calzado de cuero y piel</v>
          </cell>
        </row>
        <row r="904">
          <cell r="E904">
            <v>71840</v>
          </cell>
          <cell r="F904" t="str">
            <v>RIO TOUR MONTERÍA SAS</v>
          </cell>
          <cell r="G904" t="str">
            <v>Montería</v>
          </cell>
          <cell r="H904" t="str">
            <v>Córdoba</v>
          </cell>
          <cell r="I904" t="str">
            <v>SENA - Córdoba</v>
          </cell>
          <cell r="J904" t="str">
            <v>Centro de Comercio, Industria y Turismo de Cordoba</v>
          </cell>
          <cell r="K904">
            <v>180</v>
          </cell>
          <cell r="L904" t="str">
            <v>10/25/2019</v>
          </cell>
          <cell r="M904" t="str">
            <v>Transporte, Almacenamiento Y Comunicaciones</v>
          </cell>
          <cell r="N904" t="str">
            <v>Actividades De Agencias De Viajes Y Organizadores De Viajes, Actividades De Asistencia a Turistas NCP</v>
          </cell>
        </row>
        <row r="905">
          <cell r="E905">
            <v>71903</v>
          </cell>
          <cell r="F905" t="str">
            <v>JOYAS RAKEL</v>
          </cell>
          <cell r="G905" t="str">
            <v>Bogotá</v>
          </cell>
          <cell r="H905" t="str">
            <v>Bogotá D.C</v>
          </cell>
          <cell r="I905" t="str">
            <v>PRANA</v>
          </cell>
          <cell r="J905" t="str">
            <v>Incubadora de Empresas Culturales e Industrias Creativas</v>
          </cell>
          <cell r="K905">
            <v>180</v>
          </cell>
          <cell r="L905" t="str">
            <v>10/28/2019</v>
          </cell>
          <cell r="M905" t="str">
            <v>Industrias Manufactureras</v>
          </cell>
          <cell r="N905" t="str">
            <v>Fabricación De Joyas Y De Artículos Conexos</v>
          </cell>
        </row>
        <row r="906">
          <cell r="E906">
            <v>72085</v>
          </cell>
          <cell r="F906" t="str">
            <v>LEON ATELIER</v>
          </cell>
          <cell r="G906" t="str">
            <v>Bogotá</v>
          </cell>
          <cell r="H906" t="str">
            <v>Bogotá D.C</v>
          </cell>
          <cell r="I906" t="str">
            <v>SENA - Distrito Capital</v>
          </cell>
          <cell r="J906" t="str">
            <v>Centro de Formación de Talento Humano en Salud</v>
          </cell>
          <cell r="K906">
            <v>118</v>
          </cell>
          <cell r="L906" t="str">
            <v>10/25/2019</v>
          </cell>
          <cell r="M906" t="str">
            <v>Naranja - Industrias Manufactureras</v>
          </cell>
          <cell r="N906" t="str">
            <v>Fabricación de joyas, bisutería y artículos conexos</v>
          </cell>
        </row>
        <row r="907">
          <cell r="E907">
            <v>72092</v>
          </cell>
          <cell r="F907" t="str">
            <v>WALENA HOSTEL</v>
          </cell>
          <cell r="G907" t="str">
            <v>Riohacha</v>
          </cell>
          <cell r="H907" t="str">
            <v>La Guajira</v>
          </cell>
          <cell r="I907" t="str">
            <v>SENA - Guajira</v>
          </cell>
          <cell r="J907" t="str">
            <v>Centro Industrial y de Energías Alternativas</v>
          </cell>
          <cell r="K907">
            <v>178</v>
          </cell>
          <cell r="L907" t="str">
            <v>10/25/2019</v>
          </cell>
          <cell r="M907" t="str">
            <v>Hoteles Y Restaurantes</v>
          </cell>
          <cell r="N907" t="str">
            <v>Alojamiento En Hoteles, Hostales Y Apartahoteles</v>
          </cell>
        </row>
        <row r="908">
          <cell r="E908">
            <v>72127</v>
          </cell>
          <cell r="F908" t="str">
            <v>MUSEO FIGURITA</v>
          </cell>
          <cell r="G908" t="str">
            <v>Baranoa</v>
          </cell>
          <cell r="H908" t="str">
            <v>Atlántico</v>
          </cell>
          <cell r="I908" t="str">
            <v>SENA - Atlántico</v>
          </cell>
          <cell r="J908" t="str">
            <v>Centro Para el Desarrollo Agroecologico y Agroindustrial</v>
          </cell>
          <cell r="K908">
            <v>180</v>
          </cell>
          <cell r="L908" t="str">
            <v>10/25/2019</v>
          </cell>
          <cell r="M908" t="str">
            <v>Naranja - Actividades Artísticas, De Entretenimiento Y Recreación</v>
          </cell>
          <cell r="N908" t="str">
            <v>Actividades y funcionamiento de museos, conservación de edificios y sitios históricos</v>
          </cell>
        </row>
        <row r="909">
          <cell r="E909">
            <v>72199</v>
          </cell>
          <cell r="F909" t="str">
            <v>VIZCAÍNO JOYERÍA ARTESANAL S.A.S.</v>
          </cell>
          <cell r="G909" t="str">
            <v>Buenaventura</v>
          </cell>
          <cell r="H909" t="str">
            <v>Valle del Cauca</v>
          </cell>
          <cell r="I909" t="str">
            <v>SENA - Valle</v>
          </cell>
          <cell r="J909" t="str">
            <v>Centro Náutico Pesquero de Buenaventura</v>
          </cell>
          <cell r="K909">
            <v>114</v>
          </cell>
          <cell r="L909" t="str">
            <v>10/25/2019</v>
          </cell>
          <cell r="M909" t="str">
            <v>Naranja - Industrias Manufactureras</v>
          </cell>
          <cell r="N909" t="str">
            <v>Fabricación de joyas, bisutería y artículos conexos</v>
          </cell>
        </row>
        <row r="910">
          <cell r="E910">
            <v>72204</v>
          </cell>
          <cell r="F910" t="str">
            <v>ÁTICO ESTUDIO</v>
          </cell>
          <cell r="G910" t="str">
            <v>Villamaría</v>
          </cell>
          <cell r="H910" t="str">
            <v>Caldas</v>
          </cell>
          <cell r="I910" t="str">
            <v>SENA - Caldas</v>
          </cell>
          <cell r="J910" t="str">
            <v>Centro de Comercio y Servicios</v>
          </cell>
          <cell r="K910">
            <v>177</v>
          </cell>
          <cell r="L910" t="str">
            <v>10/25/2019</v>
          </cell>
          <cell r="M910" t="str">
            <v>Otras Actividades De Servicios Comunitarios, Sociales Y Personales</v>
          </cell>
          <cell r="N910" t="str">
            <v>Actividades Teatrales Y Musicales Y Otras Actividades Artísticas</v>
          </cell>
        </row>
        <row r="911">
          <cell r="E911">
            <v>72214</v>
          </cell>
          <cell r="F911" t="str">
            <v>ALOJAMIENTO RURAL CHANKANAAB</v>
          </cell>
          <cell r="G911" t="str">
            <v>Palermo</v>
          </cell>
          <cell r="H911" t="str">
            <v>Huila</v>
          </cell>
          <cell r="I911" t="str">
            <v>SENA - Huila</v>
          </cell>
          <cell r="J911" t="str">
            <v>Centro de Formación Agroindustrial</v>
          </cell>
          <cell r="K911">
            <v>170</v>
          </cell>
          <cell r="L911" t="str">
            <v>10/25/2019</v>
          </cell>
          <cell r="M911" t="str">
            <v>Naranja - Alojamiento Y Servicios De Comida</v>
          </cell>
          <cell r="N911" t="str">
            <v>Alojamiento rural</v>
          </cell>
        </row>
        <row r="912">
          <cell r="E912">
            <v>72223</v>
          </cell>
          <cell r="F912" t="str">
            <v>TEJIDOS Y BORDADOS DE LA GUAJIRA S.A.S</v>
          </cell>
          <cell r="G912" t="str">
            <v>Riohacha</v>
          </cell>
          <cell r="H912" t="str">
            <v>La Guajira</v>
          </cell>
          <cell r="I912" t="str">
            <v>SENA - Guajira</v>
          </cell>
          <cell r="J912" t="str">
            <v>Centro Industrial y de Energías Alternativas</v>
          </cell>
          <cell r="K912">
            <v>177</v>
          </cell>
          <cell r="L912" t="str">
            <v>10/25/2019</v>
          </cell>
          <cell r="M912" t="str">
            <v>Naranja - Industrias Manufactureras</v>
          </cell>
          <cell r="N912" t="str">
            <v>Confección de prendas de vestir, excepto prendas de piel</v>
          </cell>
        </row>
        <row r="913">
          <cell r="E913">
            <v>72232</v>
          </cell>
          <cell r="F913" t="str">
            <v>HOSTAL MAJAPAI</v>
          </cell>
          <cell r="G913" t="str">
            <v>Florencia</v>
          </cell>
          <cell r="H913" t="str">
            <v>Caquetá</v>
          </cell>
          <cell r="I913" t="str">
            <v>SENA - Caquetá</v>
          </cell>
          <cell r="J913" t="str">
            <v>Centro Tecnológico de la Amazonia</v>
          </cell>
          <cell r="K913">
            <v>180</v>
          </cell>
          <cell r="L913" t="str">
            <v>10/25/2019</v>
          </cell>
          <cell r="M913" t="str">
            <v>Naranja - Alojamiento Y Servicios De Comida</v>
          </cell>
          <cell r="N913" t="str">
            <v>Alojamiento rural</v>
          </cell>
        </row>
        <row r="914">
          <cell r="E914">
            <v>72254</v>
          </cell>
          <cell r="F914" t="str">
            <v>ANDREA GOMEZ MODA S.A.S</v>
          </cell>
          <cell r="G914" t="str">
            <v>Neiva</v>
          </cell>
          <cell r="H914" t="str">
            <v>Huila</v>
          </cell>
          <cell r="I914" t="str">
            <v>SENA - Huila</v>
          </cell>
          <cell r="J914" t="str">
            <v>Centro de la Industria, la Empresa y los Servicios</v>
          </cell>
          <cell r="K914">
            <v>150</v>
          </cell>
          <cell r="L914" t="str">
            <v>10/25/2019</v>
          </cell>
          <cell r="M914" t="str">
            <v>Naranja - Industrias Manufactureras</v>
          </cell>
          <cell r="N914" t="str">
            <v>Confección de prendas de vestir, excepto prendas de piel</v>
          </cell>
        </row>
        <row r="915">
          <cell r="E915">
            <v>72268</v>
          </cell>
          <cell r="F915" t="str">
            <v xml:space="preserve">BAUTO </v>
          </cell>
          <cell r="G915" t="str">
            <v>Bogotá</v>
          </cell>
          <cell r="H915" t="str">
            <v>Bogotá D.C</v>
          </cell>
          <cell r="I915" t="str">
            <v>SENA - Distrito Capital</v>
          </cell>
          <cell r="J915" t="str">
            <v>Centro de Manufactura en Textil y Cuero</v>
          </cell>
          <cell r="K915">
            <v>179</v>
          </cell>
          <cell r="L915" t="str">
            <v>10/25/2019</v>
          </cell>
          <cell r="M915" t="str">
            <v>Naranja - Industrias Manufactureras</v>
          </cell>
          <cell r="N915" t="str">
            <v>Confección de prendas de vestir, excepto prendas de piel</v>
          </cell>
        </row>
        <row r="916">
          <cell r="E916">
            <v>72290</v>
          </cell>
          <cell r="F916" t="str">
            <v>CLUB CAMPESTRE ARAPAIMA</v>
          </cell>
          <cell r="G916" t="str">
            <v>Mocoa</v>
          </cell>
          <cell r="H916" t="str">
            <v>Putumayo</v>
          </cell>
          <cell r="I916" t="str">
            <v>SENA - Putumayo</v>
          </cell>
          <cell r="J916" t="str">
            <v>Centro Agroforestal y Acuicola Arapaima</v>
          </cell>
          <cell r="K916">
            <v>178</v>
          </cell>
          <cell r="L916" t="str">
            <v>10/25/2019</v>
          </cell>
          <cell r="M916" t="str">
            <v>Hoteles Y Restaurantes</v>
          </cell>
          <cell r="N916" t="str">
            <v>Expendio A La Mesa De Comidas Preparadas, En Restaurantes</v>
          </cell>
        </row>
        <row r="917">
          <cell r="E917">
            <v>72341</v>
          </cell>
          <cell r="F917" t="str">
            <v xml:space="preserve">RESTAURANTE LA SEDE </v>
          </cell>
          <cell r="G917" t="str">
            <v>Baranoa</v>
          </cell>
          <cell r="H917" t="str">
            <v>Atlántico</v>
          </cell>
          <cell r="I917" t="str">
            <v>SENA - Atlántico</v>
          </cell>
          <cell r="J917" t="str">
            <v>Centro Para el Desarrollo Agroecologico y Agroindustrial</v>
          </cell>
          <cell r="K917">
            <v>180</v>
          </cell>
          <cell r="L917" t="str">
            <v>10/25/2019</v>
          </cell>
          <cell r="M917" t="str">
            <v>Naranja - Alojamiento Y Servicios De Comida</v>
          </cell>
          <cell r="N917" t="str">
            <v>Expendio a la mesa de comidas preparadas</v>
          </cell>
        </row>
        <row r="918">
          <cell r="E918">
            <v>72354</v>
          </cell>
          <cell r="F918" t="str">
            <v>CLODE - CONECTANDO INNOVACION</v>
          </cell>
          <cell r="G918" t="str">
            <v>Bogotá</v>
          </cell>
          <cell r="H918" t="str">
            <v>Bogotá D.C</v>
          </cell>
          <cell r="I918" t="str">
            <v>SENA - Distrito Capital</v>
          </cell>
          <cell r="J918" t="str">
            <v>Centro de Tecnologías para la Construcción y la Madera</v>
          </cell>
          <cell r="K918">
            <v>180</v>
          </cell>
          <cell r="L918" t="str">
            <v>10/25/2019</v>
          </cell>
          <cell r="M918" t="str">
            <v>Naranja - Información Y Comunicaciones</v>
          </cell>
          <cell r="N918" t="str">
            <v>Actividades de desarrollo de sistemas informáticos (planificación, análisis, diseño, programación, pruebas)</v>
          </cell>
        </row>
        <row r="919">
          <cell r="E919">
            <v>72360</v>
          </cell>
          <cell r="F919" t="str">
            <v>MONKEYHIDE</v>
          </cell>
          <cell r="G919" t="str">
            <v>Girardot</v>
          </cell>
          <cell r="H919" t="str">
            <v>Cundinamarca</v>
          </cell>
          <cell r="I919" t="str">
            <v>SENA - Cundinamarca</v>
          </cell>
          <cell r="J919" t="str">
            <v>Centro de la Tecnología del Diseño y de la Productividad Empresarial</v>
          </cell>
          <cell r="K919">
            <v>116</v>
          </cell>
          <cell r="L919" t="str">
            <v>10/25/2019</v>
          </cell>
          <cell r="M919" t="str">
            <v>Industrias Manufactureras</v>
          </cell>
          <cell r="N919" t="str">
            <v>Arte, Diseño Y Composición</v>
          </cell>
        </row>
        <row r="920">
          <cell r="E920">
            <v>72378</v>
          </cell>
          <cell r="F920" t="str">
            <v>AFRO STYLO</v>
          </cell>
          <cell r="G920" t="str">
            <v>Quibdó</v>
          </cell>
          <cell r="H920" t="str">
            <v>Chocó</v>
          </cell>
          <cell r="I920" t="str">
            <v>SENA - Choco</v>
          </cell>
          <cell r="J920" t="str">
            <v>Centro de Recursos Naturales, Industria y Biodiversidad</v>
          </cell>
          <cell r="K920">
            <v>79</v>
          </cell>
          <cell r="L920" t="str">
            <v>10/25/2019</v>
          </cell>
          <cell r="M920" t="str">
            <v>Naranja - Industrias Manufactureras</v>
          </cell>
          <cell r="N920" t="str">
            <v>Confección de prendas de vestir, excepto prendas de piel</v>
          </cell>
        </row>
        <row r="921">
          <cell r="E921">
            <v>72382</v>
          </cell>
          <cell r="F921" t="str">
            <v>LAS PRIMITIVAS</v>
          </cell>
          <cell r="G921" t="str">
            <v>Sopó</v>
          </cell>
          <cell r="H921" t="str">
            <v>Cundinamarca</v>
          </cell>
          <cell r="I921" t="str">
            <v>SENA - Cundinamarca-chia</v>
          </cell>
          <cell r="J921" t="str">
            <v>Centro de Desarrollo Agroempresarial</v>
          </cell>
          <cell r="K921">
            <v>133</v>
          </cell>
          <cell r="L921" t="str">
            <v>10/25/2019</v>
          </cell>
          <cell r="M921" t="str">
            <v>Naranja - Industrias Manufactureras</v>
          </cell>
          <cell r="N921" t="str">
            <v>Confección de prendas de vestir, excepto prendas de piel</v>
          </cell>
        </row>
        <row r="922">
          <cell r="E922">
            <v>72391</v>
          </cell>
          <cell r="F922" t="str">
            <v>JACS3D</v>
          </cell>
          <cell r="G922" t="str">
            <v>Barranquilla</v>
          </cell>
          <cell r="H922" t="str">
            <v>Atlántico</v>
          </cell>
          <cell r="I922" t="str">
            <v>SENA - Atlántico</v>
          </cell>
          <cell r="J922" t="str">
            <v>Centro de Comercio y Servicios</v>
          </cell>
          <cell r="K922">
            <v>124</v>
          </cell>
          <cell r="L922" t="str">
            <v>10/25/2019</v>
          </cell>
          <cell r="M922" t="str">
            <v>Naranja - Actividades Profesionales, Científicas Y Técnicas</v>
          </cell>
          <cell r="N922" t="str">
            <v>Publicidad</v>
          </cell>
        </row>
        <row r="923">
          <cell r="E923">
            <v>72402</v>
          </cell>
          <cell r="F923" t="str">
            <v>CUY GOURMET PASTO</v>
          </cell>
          <cell r="G923" t="str">
            <v>Pasto</v>
          </cell>
          <cell r="H923" t="str">
            <v>Nariño</v>
          </cell>
          <cell r="I923" t="str">
            <v>SENA - Nariño</v>
          </cell>
          <cell r="J923" t="str">
            <v>Centro Internacional de Producción Limpia - Lope</v>
          </cell>
          <cell r="K923">
            <v>171</v>
          </cell>
          <cell r="L923" t="str">
            <v>10/25/2019</v>
          </cell>
          <cell r="M923" t="str">
            <v>Naranja - Alojamiento Y Servicios De Comida</v>
          </cell>
          <cell r="N923" t="str">
            <v>Expendio a la mesa de comidas preparadas</v>
          </cell>
        </row>
        <row r="924">
          <cell r="E924">
            <v>68186</v>
          </cell>
          <cell r="F924" t="str">
            <v>D'PILAR PELUQUERÍA SPA</v>
          </cell>
          <cell r="G924" t="str">
            <v>Tunja</v>
          </cell>
          <cell r="H924" t="str">
            <v>Boyacá</v>
          </cell>
          <cell r="I924" t="str">
            <v>SENA - Boyacá</v>
          </cell>
          <cell r="J924" t="str">
            <v>Centro Minero</v>
          </cell>
          <cell r="K924">
            <v>97</v>
          </cell>
          <cell r="L924" t="str">
            <v>10/18/2019</v>
          </cell>
          <cell r="M924" t="str">
            <v>Otras Actividades De Servicios Comunitarios, Sociales Y Personales</v>
          </cell>
          <cell r="N924" t="str">
            <v>Peluquería Y Otros Tratamientos De Belleza</v>
          </cell>
        </row>
        <row r="925">
          <cell r="E925">
            <v>68297</v>
          </cell>
          <cell r="F925" t="str">
            <v>REGIA &amp; VICTORIA</v>
          </cell>
          <cell r="G925" t="str">
            <v>Bogotá</v>
          </cell>
          <cell r="H925" t="str">
            <v>Bogotá D.C</v>
          </cell>
          <cell r="I925" t="str">
            <v>PRANA</v>
          </cell>
          <cell r="J925" t="str">
            <v>Incubadora de Empresas Culturales e Industrias Creativas</v>
          </cell>
          <cell r="K925">
            <v>180</v>
          </cell>
          <cell r="L925" t="str">
            <v>10/18/2019</v>
          </cell>
          <cell r="M925" t="str">
            <v>Industrias Manufactureras</v>
          </cell>
          <cell r="N925" t="str">
            <v>Confección De Artículos Con Materiales Textiles No Producidos En La Misma Unidad, Excepto Prendas de Vestir</v>
          </cell>
        </row>
        <row r="926">
          <cell r="E926">
            <v>68450</v>
          </cell>
          <cell r="F926" t="str">
            <v>PECES Y PECES LA REPRESA</v>
          </cell>
          <cell r="G926" t="str">
            <v>Sabanalarga</v>
          </cell>
          <cell r="H926" t="str">
            <v>Atlántico</v>
          </cell>
          <cell r="I926" t="str">
            <v>SENA - Atlántico</v>
          </cell>
          <cell r="J926" t="str">
            <v>Centro Para el Desarrollo Agroecologico y Agroindustrial</v>
          </cell>
          <cell r="K926">
            <v>96</v>
          </cell>
          <cell r="L926" t="str">
            <v>10/25/2019</v>
          </cell>
          <cell r="M926" t="str">
            <v>Pesca</v>
          </cell>
          <cell r="N926" t="str">
            <v>Pesca Y Cultivo De Peces En Criaderos Y Granjas Piscícolas</v>
          </cell>
        </row>
        <row r="927">
          <cell r="E927">
            <v>69109</v>
          </cell>
          <cell r="F927" t="str">
            <v xml:space="preserve">AFROLY COSMETICA ARTESANAL </v>
          </cell>
          <cell r="G927" t="str">
            <v>Cartagena</v>
          </cell>
          <cell r="H927" t="str">
            <v>Bolívar</v>
          </cell>
          <cell r="I927" t="str">
            <v>SENA - Bolívar</v>
          </cell>
          <cell r="J927" t="str">
            <v>Centro para la Industria Petroquímica</v>
          </cell>
          <cell r="K927">
            <v>96</v>
          </cell>
          <cell r="L927" t="str">
            <v>10/18/2019</v>
          </cell>
          <cell r="M927" t="str">
            <v>Industrias Manufactureras</v>
          </cell>
          <cell r="N927" t="str">
            <v>Fabricación De Jabones Y Detergentes, Preparados Para Limpiar Y Pulir, Perfumes Y Preparados de Tocador</v>
          </cell>
        </row>
        <row r="928">
          <cell r="E928">
            <v>69522</v>
          </cell>
          <cell r="F928" t="str">
            <v>AVENTURA KIDS</v>
          </cell>
          <cell r="G928" t="str">
            <v>Palmira</v>
          </cell>
          <cell r="H928" t="str">
            <v>Valle del Cauca</v>
          </cell>
          <cell r="I928" t="str">
            <v>SENA - Valle</v>
          </cell>
          <cell r="J928" t="str">
            <v>Centro de Biotecnología Industrial</v>
          </cell>
          <cell r="K928">
            <v>96</v>
          </cell>
          <cell r="L928" t="str">
            <v>10/18/2019</v>
          </cell>
          <cell r="M928" t="str">
            <v>Otras Actividades De Servicios Comunitarios, Sociales Y Personales</v>
          </cell>
          <cell r="N928" t="str">
            <v>Otras Actividades De Esparcimiento</v>
          </cell>
        </row>
        <row r="929">
          <cell r="E929">
            <v>70748</v>
          </cell>
          <cell r="F929" t="str">
            <v>MARIA PÍA</v>
          </cell>
          <cell r="G929" t="str">
            <v>Medellín</v>
          </cell>
          <cell r="H929" t="str">
            <v>Antioquia</v>
          </cell>
          <cell r="I929" t="str">
            <v>SENA - Antioquia</v>
          </cell>
          <cell r="J929" t="str">
            <v>Centro de Servicios y Gestion Empresarial</v>
          </cell>
          <cell r="K929">
            <v>97</v>
          </cell>
          <cell r="L929" t="str">
            <v>10/18/2019</v>
          </cell>
          <cell r="M929" t="str">
            <v>Industrias Manufactureras</v>
          </cell>
          <cell r="N929" t="str">
            <v>Elaboración De Productos De Panadería</v>
          </cell>
        </row>
        <row r="930">
          <cell r="E930">
            <v>70939</v>
          </cell>
          <cell r="F930" t="str">
            <v>SMART SNACKS</v>
          </cell>
          <cell r="G930" t="str">
            <v>Soacha</v>
          </cell>
          <cell r="H930" t="str">
            <v>Cundinamarca</v>
          </cell>
          <cell r="I930" t="str">
            <v>SENA - Cundinamarca</v>
          </cell>
          <cell r="J930" t="str">
            <v>Centro Industrial y de Desarrollo Empresarial de Soacha</v>
          </cell>
          <cell r="K930">
            <v>96</v>
          </cell>
          <cell r="L930" t="str">
            <v>10/18/2019</v>
          </cell>
          <cell r="M930" t="str">
            <v>Industrias Manufactureras</v>
          </cell>
          <cell r="N930" t="str">
            <v>Elaboración De Alimentos Compuestos Principalmente De Frutas, Legumbres Y Hortalizas</v>
          </cell>
        </row>
        <row r="931">
          <cell r="E931">
            <v>70977</v>
          </cell>
          <cell r="F931" t="str">
            <v>FIALLO´S CREATIONS</v>
          </cell>
          <cell r="G931" t="str">
            <v>Tunja</v>
          </cell>
          <cell r="H931" t="str">
            <v>Boyacá</v>
          </cell>
          <cell r="I931" t="str">
            <v>SENA - Boyacá</v>
          </cell>
          <cell r="J931" t="str">
            <v>Centro de Gestión Administrativa y Fortalecimiento Empresarial</v>
          </cell>
          <cell r="K931">
            <v>97</v>
          </cell>
          <cell r="L931" t="str">
            <v>10/18/2019</v>
          </cell>
          <cell r="M931" t="str">
            <v>Industrias Manufactureras</v>
          </cell>
          <cell r="N931" t="str">
            <v>Confección De Artículos Con Materiales Textiles No Producidos En La Misma Unidad, Excepto Prendas de Vestir</v>
          </cell>
        </row>
        <row r="932">
          <cell r="E932">
            <v>71011</v>
          </cell>
          <cell r="F932" t="str">
            <v xml:space="preserve"> INDUSTRIA COMERCIAL SALO-TEX SAS</v>
          </cell>
          <cell r="G932" t="str">
            <v>Sogamoso</v>
          </cell>
          <cell r="H932" t="str">
            <v>Boyacá</v>
          </cell>
          <cell r="I932" t="str">
            <v>SENA - Boyacá</v>
          </cell>
          <cell r="J932" t="str">
            <v>Centro Minero</v>
          </cell>
          <cell r="K932">
            <v>98</v>
          </cell>
          <cell r="L932" t="str">
            <v>10/18/2019</v>
          </cell>
          <cell r="M932" t="str">
            <v>Industrias Manufactureras</v>
          </cell>
          <cell r="N932" t="str">
            <v>Confección De Artículos Con Materiales Textiles No Producidos En La Misma Unidad, Excepto Prendas de Vestir</v>
          </cell>
        </row>
        <row r="933">
          <cell r="E933">
            <v>71060</v>
          </cell>
          <cell r="F933" t="str">
            <v>CONTRU-BLOQUE SINU S.A.S</v>
          </cell>
          <cell r="G933" t="str">
            <v>Tierralta</v>
          </cell>
          <cell r="H933" t="str">
            <v>Córdoba</v>
          </cell>
          <cell r="I933" t="str">
            <v>SENA - Córdoba</v>
          </cell>
          <cell r="J933" t="str">
            <v>Centro Agropecuario y de Biotecnología el Porvenir</v>
          </cell>
          <cell r="K933">
            <v>97</v>
          </cell>
          <cell r="L933" t="str">
            <v>10/18/2019</v>
          </cell>
          <cell r="M933" t="str">
            <v>Construcción</v>
          </cell>
          <cell r="N933" t="str">
            <v>Construcción De Edificaciones Para Uso Residencial</v>
          </cell>
        </row>
        <row r="934">
          <cell r="E934">
            <v>71108</v>
          </cell>
          <cell r="F934" t="str">
            <v>DRA. LUISA LEÓN “MEDICINA, CUIDADO Y BELLEZA"</v>
          </cell>
          <cell r="G934" t="str">
            <v>Popayán</v>
          </cell>
          <cell r="H934" t="str">
            <v>Cauca</v>
          </cell>
          <cell r="I934" t="str">
            <v>SENA - Cauca</v>
          </cell>
          <cell r="J934" t="str">
            <v>Centro de Comercio y Servicios</v>
          </cell>
          <cell r="K934">
            <v>96</v>
          </cell>
          <cell r="L934" t="str">
            <v>10/18/2019</v>
          </cell>
          <cell r="M934" t="str">
            <v>Servicios Sociales Y De Salud</v>
          </cell>
          <cell r="N934" t="str">
            <v>Otras Actividades Relacionadas Con La Salud Humana</v>
          </cell>
        </row>
        <row r="935">
          <cell r="E935">
            <v>71140</v>
          </cell>
          <cell r="F935" t="str">
            <v>ATHREE</v>
          </cell>
          <cell r="G935" t="str">
            <v>Bogotá</v>
          </cell>
          <cell r="H935" t="str">
            <v>Bogotá D.C</v>
          </cell>
          <cell r="I935" t="str">
            <v>SENA - Distrito Capital</v>
          </cell>
          <cell r="J935" t="str">
            <v>Centro de Gestión Administrativa</v>
          </cell>
          <cell r="K935">
            <v>97</v>
          </cell>
          <cell r="L935" t="str">
            <v>10/18/2019</v>
          </cell>
          <cell r="M935" t="str">
            <v>Otras Actividades De Servicios Comunitarios, Sociales Y Personales</v>
          </cell>
          <cell r="N935" t="str">
            <v>Peluquería Y Otros Tratamientos De Belleza</v>
          </cell>
        </row>
        <row r="936">
          <cell r="E936">
            <v>71196</v>
          </cell>
          <cell r="F936" t="str">
            <v>CARNICOS PAZCIFICO</v>
          </cell>
          <cell r="G936" t="str">
            <v>Quibdó</v>
          </cell>
          <cell r="H936" t="str">
            <v>Chocó</v>
          </cell>
          <cell r="I936" t="str">
            <v>SENA - Choco</v>
          </cell>
          <cell r="J936" t="str">
            <v>Centro de Recursos Naturales, Industria y Biodiversidad</v>
          </cell>
          <cell r="K936">
            <v>97</v>
          </cell>
          <cell r="L936" t="str">
            <v>10/18/2019</v>
          </cell>
          <cell r="M936" t="str">
            <v>Industrias Manufactureras</v>
          </cell>
          <cell r="N936" t="str">
            <v>Otras Industrias Manufactureras NCP</v>
          </cell>
        </row>
        <row r="937">
          <cell r="E937">
            <v>71440</v>
          </cell>
          <cell r="F937" t="str">
            <v xml:space="preserve">JOYERÍA FILIGREE </v>
          </cell>
          <cell r="G937" t="str">
            <v>Mompós</v>
          </cell>
          <cell r="H937" t="str">
            <v>Bolívar</v>
          </cell>
          <cell r="I937" t="str">
            <v>SENA - Bolívar</v>
          </cell>
          <cell r="J937" t="str">
            <v>Centro Internacional Náutico, Fluvial y Portuario</v>
          </cell>
          <cell r="K937">
            <v>96</v>
          </cell>
          <cell r="L937" t="str">
            <v>10/18/2019</v>
          </cell>
          <cell r="M937" t="str">
            <v>Naranja - Industrias Manufactureras</v>
          </cell>
          <cell r="N937" t="str">
            <v>Fabricación de joyas, bisutería y artículos conexos</v>
          </cell>
        </row>
        <row r="938">
          <cell r="E938">
            <v>71584</v>
          </cell>
          <cell r="F938" t="str">
            <v>MANIK UNIDAD DEPORTIVA</v>
          </cell>
          <cell r="G938" t="str">
            <v>Popayán</v>
          </cell>
          <cell r="H938" t="str">
            <v>Cauca</v>
          </cell>
          <cell r="I938" t="str">
            <v>SENA - Cauca</v>
          </cell>
          <cell r="J938" t="str">
            <v>Centro Agropecuario</v>
          </cell>
          <cell r="K938">
            <v>97</v>
          </cell>
          <cell r="L938" t="str">
            <v>10/18/2019</v>
          </cell>
          <cell r="M938" t="str">
            <v>Otras Actividades De Servicios Comunitarios, Sociales Y Personales</v>
          </cell>
          <cell r="N938" t="str">
            <v>Actividades Deportivas</v>
          </cell>
        </row>
        <row r="939">
          <cell r="E939">
            <v>71620</v>
          </cell>
          <cell r="F939" t="str">
            <v>ZIETE</v>
          </cell>
          <cell r="G939" t="str">
            <v>Cartagena</v>
          </cell>
          <cell r="H939" t="str">
            <v>Bolívar</v>
          </cell>
          <cell r="I939" t="str">
            <v>SENA - Bolívar</v>
          </cell>
          <cell r="J939" t="str">
            <v>Centro de Comercio y Servicios</v>
          </cell>
          <cell r="K939">
            <v>84</v>
          </cell>
          <cell r="L939" t="str">
            <v>10/18/2019</v>
          </cell>
          <cell r="M939" t="str">
            <v>Educación</v>
          </cell>
          <cell r="N939" t="str">
            <v>Educación No Formal</v>
          </cell>
        </row>
        <row r="940">
          <cell r="E940">
            <v>71719</v>
          </cell>
          <cell r="F940" t="str">
            <v>CENTRO DE IDIOMAS POLIGLOTAS</v>
          </cell>
          <cell r="G940" t="str">
            <v>Quibdó</v>
          </cell>
          <cell r="H940" t="str">
            <v>Chocó</v>
          </cell>
          <cell r="I940" t="str">
            <v>SENA - Choco</v>
          </cell>
          <cell r="J940" t="str">
            <v>Centro de Recursos Naturales, Industria y Biodiversidad</v>
          </cell>
          <cell r="K940">
            <v>96</v>
          </cell>
          <cell r="L940" t="str">
            <v>10/18/2019</v>
          </cell>
          <cell r="M940" t="str">
            <v>Educación</v>
          </cell>
          <cell r="N940" t="str">
            <v>Educación No Formal</v>
          </cell>
        </row>
        <row r="941">
          <cell r="E941">
            <v>71739</v>
          </cell>
          <cell r="F941" t="str">
            <v>UGANDA CAFÉ</v>
          </cell>
          <cell r="G941" t="str">
            <v>Pereira</v>
          </cell>
          <cell r="H941" t="str">
            <v>Risaralda</v>
          </cell>
          <cell r="I941" t="str">
            <v>SENA - Risaralda</v>
          </cell>
          <cell r="J941" t="str">
            <v>Centro de Comercio y Servicios</v>
          </cell>
          <cell r="K941">
            <v>97</v>
          </cell>
          <cell r="L941" t="str">
            <v>10/18/2019</v>
          </cell>
          <cell r="M941" t="str">
            <v>Hoteles Y Restaurantes</v>
          </cell>
          <cell r="N941" t="str">
            <v>Otros Tipos De Expendio NCP De Alimentos Preparados</v>
          </cell>
        </row>
        <row r="942">
          <cell r="E942">
            <v>71769</v>
          </cell>
          <cell r="F942" t="str">
            <v>GROUP WOMEN COLOMBIA SAS</v>
          </cell>
          <cell r="G942" t="str">
            <v>Yopal</v>
          </cell>
          <cell r="H942" t="str">
            <v>Casanare</v>
          </cell>
          <cell r="I942" t="str">
            <v>SENA - Casanare</v>
          </cell>
          <cell r="J942" t="str">
            <v>Centro Agroindustrial y de Fortalecimiento Empresarial de Casanare</v>
          </cell>
          <cell r="K942">
            <v>80</v>
          </cell>
          <cell r="L942" t="str">
            <v>10/18/2019</v>
          </cell>
          <cell r="M942" t="str">
            <v>Otras Actividades De Servicios Comunitarios, Sociales Y Personales</v>
          </cell>
          <cell r="N942" t="str">
            <v>Otras Actividades De Servicios N.C.P.</v>
          </cell>
        </row>
        <row r="943">
          <cell r="E943">
            <v>71806</v>
          </cell>
          <cell r="F943" t="str">
            <v>NAGO'S  FRUTOS DE MI LLANO</v>
          </cell>
          <cell r="G943" t="str">
            <v>Granada</v>
          </cell>
          <cell r="H943" t="str">
            <v>Meta</v>
          </cell>
          <cell r="I943" t="str">
            <v>SENA - Meta</v>
          </cell>
          <cell r="J943" t="str">
            <v>Centro Agroindustrial del Meta</v>
          </cell>
          <cell r="K943">
            <v>163</v>
          </cell>
          <cell r="L943" t="str">
            <v>10/24/2019</v>
          </cell>
          <cell r="M943" t="str">
            <v>Agricultura, Ganadería, Caza Y Silvicultura</v>
          </cell>
          <cell r="N943" t="str">
            <v>Producción Especializada De Frutas, Nueces, Plantas Bebestibles Y Especias</v>
          </cell>
        </row>
        <row r="944">
          <cell r="E944">
            <v>71933</v>
          </cell>
          <cell r="F944" t="str">
            <v>VISARROS</v>
          </cell>
          <cell r="G944" t="str">
            <v>Santa Bárbara</v>
          </cell>
          <cell r="H944" t="str">
            <v>Santander</v>
          </cell>
          <cell r="I944" t="str">
            <v>SENA - Santander</v>
          </cell>
          <cell r="J944" t="str">
            <v>Centro Atención Sector Agropecuario</v>
          </cell>
          <cell r="K944">
            <v>180</v>
          </cell>
          <cell r="L944" t="str">
            <v>10/25/2019</v>
          </cell>
          <cell r="M944" t="str">
            <v>Agricultura, Ganadería, Caza Y Silvicultura</v>
          </cell>
          <cell r="N944" t="str">
            <v>Cría Especializada De Ovejas, Cabras, Caballos, Asnos, Mulas Y Burdéganos</v>
          </cell>
        </row>
        <row r="945">
          <cell r="E945">
            <v>71976</v>
          </cell>
          <cell r="F945" t="str">
            <v>LA HORNILLA HOSTAL</v>
          </cell>
          <cell r="G945" t="str">
            <v>Los Córdobas</v>
          </cell>
          <cell r="H945" t="str">
            <v>Córdoba</v>
          </cell>
          <cell r="I945" t="str">
            <v>SENA - Córdoba</v>
          </cell>
          <cell r="J945" t="str">
            <v>Centro de Comercio, Industria y Turismo de Cordoba</v>
          </cell>
          <cell r="K945">
            <v>96</v>
          </cell>
          <cell r="L945" t="str">
            <v>10/18/2019</v>
          </cell>
          <cell r="M945" t="str">
            <v>Naranja - Alojamiento Y Servicios De Comida</v>
          </cell>
          <cell r="N945" t="str">
            <v>Otros tipos de alojamientos para visitantes</v>
          </cell>
        </row>
        <row r="946">
          <cell r="E946">
            <v>72004</v>
          </cell>
          <cell r="F946" t="str">
            <v>LION JOYAS</v>
          </cell>
          <cell r="G946" t="str">
            <v>Cartagena</v>
          </cell>
          <cell r="H946" t="str">
            <v>Bolívar</v>
          </cell>
          <cell r="I946" t="str">
            <v>SENA - Bolívar</v>
          </cell>
          <cell r="J946" t="str">
            <v>Centro Agroempresarial y Minero</v>
          </cell>
          <cell r="K946">
            <v>96</v>
          </cell>
          <cell r="L946" t="str">
            <v>10/18/2019</v>
          </cell>
          <cell r="M946" t="str">
            <v>Industrias Manufactureras</v>
          </cell>
          <cell r="N946" t="str">
            <v>Fabricación De Maquinaria Para La Explotación De Minas Y Canteras Y Para La Construcción</v>
          </cell>
        </row>
        <row r="947">
          <cell r="E947">
            <v>72067</v>
          </cell>
          <cell r="F947" t="str">
            <v>LUCIA NADER</v>
          </cell>
          <cell r="G947" t="str">
            <v>Cali</v>
          </cell>
          <cell r="H947" t="str">
            <v>Valle del Cauca</v>
          </cell>
          <cell r="I947" t="str">
            <v>SENA - Valle</v>
          </cell>
          <cell r="J947" t="str">
            <v>Centro de Gestión Tecnológica de Servicios</v>
          </cell>
          <cell r="K947">
            <v>95</v>
          </cell>
          <cell r="L947" t="str">
            <v>10/18/2019</v>
          </cell>
          <cell r="M947" t="str">
            <v>Servicios Sociales Y De Salud</v>
          </cell>
          <cell r="N947" t="str">
            <v>Otras Actividades Relacionadas Con La Salud Humana</v>
          </cell>
        </row>
        <row r="948">
          <cell r="E948">
            <v>72074</v>
          </cell>
          <cell r="F948" t="str">
            <v>TIENDA NATURISTA</v>
          </cell>
          <cell r="G948" t="str">
            <v>Mitú</v>
          </cell>
          <cell r="H948" t="str">
            <v>Vaupés</v>
          </cell>
          <cell r="I948" t="str">
            <v>SENA - Vaupés</v>
          </cell>
          <cell r="J948" t="str">
            <v>Centro Agropecuario y de Servicios Ambientales</v>
          </cell>
          <cell r="K948">
            <v>62</v>
          </cell>
          <cell r="L948" t="str">
            <v>10/18/2019</v>
          </cell>
          <cell r="M948" t="str">
            <v>Comercio Al Por Mayor Y Al Por Menor, Reparación De Vehículos Automotores, Motocicletas, Efectos Personales Y Enseres Domesticos</v>
          </cell>
          <cell r="N948" t="str">
            <v>Comercio Al Por Menor De Otros Nuevos Productos De Consumo NCP En Establecimientos Especializados</v>
          </cell>
        </row>
        <row r="949">
          <cell r="E949">
            <v>72157</v>
          </cell>
          <cell r="F949" t="str">
            <v>AVÍCOLA LA MONUMENTAL</v>
          </cell>
          <cell r="G949" t="str">
            <v>Baranoa</v>
          </cell>
          <cell r="H949" t="str">
            <v>Atlántico</v>
          </cell>
          <cell r="I949" t="str">
            <v>SENA - Atlántico</v>
          </cell>
          <cell r="J949" t="str">
            <v>Centro Para el Desarrollo Agroecologico y Agroindustrial</v>
          </cell>
          <cell r="K949">
            <v>180</v>
          </cell>
          <cell r="L949" t="str">
            <v>10/24/2019</v>
          </cell>
          <cell r="M949" t="str">
            <v>Agricultura, Ganadería, Caza Y Silvicultura</v>
          </cell>
          <cell r="N949" t="str">
            <v>Cría Especializada De Aves De Corral</v>
          </cell>
        </row>
        <row r="950">
          <cell r="E950">
            <v>72168</v>
          </cell>
          <cell r="F950" t="str">
            <v>CEBA DE BOVINOS LA FORTUNA</v>
          </cell>
          <cell r="G950" t="str">
            <v>San Vicente Del Caguán</v>
          </cell>
          <cell r="H950" t="str">
            <v>Caquetá</v>
          </cell>
          <cell r="I950" t="str">
            <v>SENA - Caquetá</v>
          </cell>
          <cell r="J950" t="str">
            <v>Centro Tecnológico de la Amazonia</v>
          </cell>
          <cell r="K950">
            <v>97</v>
          </cell>
          <cell r="L950" t="str">
            <v>10/18/2019</v>
          </cell>
          <cell r="M950" t="str">
            <v>Agricultura, Ganadería, Caza Y Silvicultura</v>
          </cell>
          <cell r="N950" t="str">
            <v>Cría Especializada De Ganado Vacuno</v>
          </cell>
        </row>
        <row r="951">
          <cell r="E951">
            <v>72188</v>
          </cell>
          <cell r="F951" t="str">
            <v>MARGARETH DESINIG &amp; TDB</v>
          </cell>
          <cell r="G951" t="str">
            <v>Baranoa</v>
          </cell>
          <cell r="H951" t="str">
            <v>Atlántico</v>
          </cell>
          <cell r="I951" t="str">
            <v>SENA - Atlántico</v>
          </cell>
          <cell r="J951" t="str">
            <v>Centro Para el Desarrollo Agroecologico y Agroindustrial</v>
          </cell>
          <cell r="K951">
            <v>91</v>
          </cell>
          <cell r="L951" t="str">
            <v>10/18/2019</v>
          </cell>
          <cell r="M951" t="str">
            <v>Industrias Manufactureras</v>
          </cell>
          <cell r="N951" t="str">
            <v>Otras Industrias Manufactureras NCP</v>
          </cell>
        </row>
        <row r="952">
          <cell r="E952">
            <v>72270</v>
          </cell>
          <cell r="F952" t="str">
            <v>VIVELO</v>
          </cell>
          <cell r="G952" t="str">
            <v>Armenia</v>
          </cell>
          <cell r="H952" t="str">
            <v>Quindio</v>
          </cell>
          <cell r="I952" t="str">
            <v>SENA - Quindío</v>
          </cell>
          <cell r="J952" t="str">
            <v>Centro para el Desarrollo Tecnológico de la Construcción y la industria</v>
          </cell>
          <cell r="K952">
            <v>96</v>
          </cell>
          <cell r="L952" t="str">
            <v>10/18/2019</v>
          </cell>
          <cell r="M952" t="str">
            <v>Construcción</v>
          </cell>
          <cell r="N952" t="str">
            <v>Otros Trabajos De Acondicionamiento</v>
          </cell>
        </row>
        <row r="953">
          <cell r="E953">
            <v>72298</v>
          </cell>
          <cell r="F953" t="str">
            <v>CAFÉ EL CIRCULO KANOL</v>
          </cell>
          <cell r="G953" t="str">
            <v>GéNova</v>
          </cell>
          <cell r="H953" t="str">
            <v>Quindio</v>
          </cell>
          <cell r="I953" t="str">
            <v>SENA - Quindío</v>
          </cell>
          <cell r="J953" t="str">
            <v>Centro Agroindustrial</v>
          </cell>
          <cell r="K953">
            <v>97</v>
          </cell>
          <cell r="L953" t="str">
            <v>10/18/2019</v>
          </cell>
          <cell r="M953" t="str">
            <v>Industrias Manufactureras</v>
          </cell>
          <cell r="N953" t="str">
            <v>Tostion Y Molienda Del Café</v>
          </cell>
        </row>
        <row r="954">
          <cell r="E954">
            <v>72320</v>
          </cell>
          <cell r="F954" t="str">
            <v>UNAFELIZMENTE</v>
          </cell>
          <cell r="G954" t="str">
            <v>Mosquera</v>
          </cell>
          <cell r="H954" t="str">
            <v>Cundinamarca</v>
          </cell>
          <cell r="I954" t="str">
            <v>SENA - Cundinamarca</v>
          </cell>
          <cell r="J954" t="str">
            <v>Centro de Biotecnología Agropecuaria</v>
          </cell>
          <cell r="K954">
            <v>96</v>
          </cell>
          <cell r="L954" t="str">
            <v>10/18/2019</v>
          </cell>
          <cell r="M954" t="str">
            <v>Otras Actividades De Servicios Comunitarios, Sociales Y Personales</v>
          </cell>
          <cell r="N954" t="str">
            <v>Otras Actividades De Servicios N.C.P.</v>
          </cell>
        </row>
        <row r="955">
          <cell r="E955">
            <v>72334</v>
          </cell>
          <cell r="F955" t="str">
            <v>MATTY´S PICNIC</v>
          </cell>
          <cell r="G955" t="str">
            <v>Buenaventura</v>
          </cell>
          <cell r="H955" t="str">
            <v>Valle del Cauca</v>
          </cell>
          <cell r="I955" t="str">
            <v>SENA - Valle</v>
          </cell>
          <cell r="J955" t="str">
            <v>Centro Náutico Pesquero de Buenaventura</v>
          </cell>
          <cell r="K955">
            <v>96</v>
          </cell>
          <cell r="L955" t="str">
            <v>10/18/2019</v>
          </cell>
          <cell r="M955" t="str">
            <v>Otras Actividades De Servicios Comunitarios, Sociales Y Personales</v>
          </cell>
          <cell r="N955" t="str">
            <v>Otras Actividades De Servicios N.C.P.</v>
          </cell>
        </row>
        <row r="956">
          <cell r="E956">
            <v>72336</v>
          </cell>
          <cell r="F956" t="str">
            <v>LA ESQUINA DE MARTINA S.A.S</v>
          </cell>
          <cell r="G956" t="str">
            <v>Guadalajara De Buga</v>
          </cell>
          <cell r="H956" t="str">
            <v>Valle del Cauca</v>
          </cell>
          <cell r="I956" t="str">
            <v>SENA - Valle</v>
          </cell>
          <cell r="J956" t="str">
            <v>Centro Agropecuario de Buga</v>
          </cell>
          <cell r="K956">
            <v>96</v>
          </cell>
          <cell r="L956" t="str">
            <v>10/18/2019</v>
          </cell>
          <cell r="M956" t="str">
            <v>Hoteles Y Restaurantes</v>
          </cell>
          <cell r="N956" t="str">
            <v>Expendio A La Mesa De Comidas Preparadas, En Restaurantes</v>
          </cell>
        </row>
        <row r="957">
          <cell r="E957">
            <v>66649</v>
          </cell>
          <cell r="F957" t="str">
            <v xml:space="preserve">SALA DE BELLEZA JOHA - RELAX </v>
          </cell>
          <cell r="G957" t="str">
            <v>Soacha</v>
          </cell>
          <cell r="H957" t="str">
            <v>Cundinamarca</v>
          </cell>
          <cell r="I957" t="str">
            <v>SENA - Cundinamarca</v>
          </cell>
          <cell r="J957" t="str">
            <v>Centro Industrial y de Desarrollo Empresarial de Soacha</v>
          </cell>
          <cell r="K957">
            <v>74</v>
          </cell>
          <cell r="L957" t="str">
            <v>2/25/2020</v>
          </cell>
          <cell r="M957" t="str">
            <v>Otras Actividades De Servicios Comunitarios, Sociales Y Personales</v>
          </cell>
          <cell r="N957" t="str">
            <v>Peluquería Y Otros Tratamientos De Belleza</v>
          </cell>
        </row>
        <row r="958">
          <cell r="E958">
            <v>68374</v>
          </cell>
          <cell r="F958" t="str">
            <v>SHARP RADIO</v>
          </cell>
          <cell r="G958" t="str">
            <v>Bogotá</v>
          </cell>
          <cell r="H958" t="str">
            <v>Bogotá D.C</v>
          </cell>
          <cell r="I958" t="str">
            <v>UNIMINUTO</v>
          </cell>
          <cell r="J958" t="str">
            <v>Corporación Universitaria Minuto de Dios</v>
          </cell>
          <cell r="K958">
            <v>69</v>
          </cell>
          <cell r="L958" t="str">
            <v>2/25/2020</v>
          </cell>
          <cell r="M958" t="str">
            <v>Otras Actividades De Servicios Comunitarios, Sociales Y Personales</v>
          </cell>
          <cell r="N958" t="str">
            <v>Actividades De Radio Y Televisión</v>
          </cell>
        </row>
        <row r="959">
          <cell r="E959">
            <v>69109</v>
          </cell>
          <cell r="F959" t="str">
            <v xml:space="preserve">AFROLY COSMETICA ARTESANAL </v>
          </cell>
          <cell r="G959" t="str">
            <v>Cartagena</v>
          </cell>
          <cell r="H959" t="str">
            <v>Bolívar</v>
          </cell>
          <cell r="I959" t="str">
            <v>SENA - Bolívar</v>
          </cell>
          <cell r="J959" t="str">
            <v>Centro para la Industria Petroquímica</v>
          </cell>
          <cell r="K959">
            <v>96</v>
          </cell>
          <cell r="L959" t="str">
            <v>2/25/2020</v>
          </cell>
          <cell r="M959" t="str">
            <v>Industrias Manufactureras</v>
          </cell>
          <cell r="N959" t="str">
            <v>Fabricación De Jabones Y Detergentes, Preparados Para Limpiar Y Pulir, Perfumes Y Preparados de Tocador</v>
          </cell>
        </row>
        <row r="960">
          <cell r="E960">
            <v>70796</v>
          </cell>
          <cell r="F960" t="str">
            <v>NOHORA GELVEZ</v>
          </cell>
          <cell r="G960" t="str">
            <v>Pamplona</v>
          </cell>
          <cell r="H960" t="str">
            <v>Norte de Santander</v>
          </cell>
          <cell r="I960" t="str">
            <v>CCP</v>
          </cell>
          <cell r="J960" t="str">
            <v>CÁMARA DE COMERCIO DE PAMPLONA</v>
          </cell>
          <cell r="K960">
            <v>94</v>
          </cell>
          <cell r="L960" t="str">
            <v>2/25/2020</v>
          </cell>
          <cell r="M960" t="str">
            <v>Industrias Manufactureras</v>
          </cell>
          <cell r="N960" t="str">
            <v xml:space="preserve">Fabricación De Artículos De Viaje, Bolsos De Mano, Y Artículos Similares Elaborados en Cuero; Fabricación de Articulos de Talabarteria
</v>
          </cell>
        </row>
        <row r="961">
          <cell r="E961">
            <v>70897</v>
          </cell>
          <cell r="F961" t="str">
            <v>PULPI SABANA</v>
          </cell>
          <cell r="G961" t="str">
            <v>Mosquera</v>
          </cell>
          <cell r="H961" t="str">
            <v>Cundinamarca</v>
          </cell>
          <cell r="I961" t="str">
            <v>SENA - Cundinamarca</v>
          </cell>
          <cell r="J961" t="str">
            <v>Centro de Biotecnología Agropecuaria</v>
          </cell>
          <cell r="K961">
            <v>95</v>
          </cell>
          <cell r="L961" t="str">
            <v>2/25/2020</v>
          </cell>
          <cell r="M961" t="str">
            <v>Industrias Manufactureras</v>
          </cell>
          <cell r="N961" t="str">
            <v>Elaboración De Alimentos Compuestos Principalmente De Frutas, Legumbres Y Hortalizas</v>
          </cell>
        </row>
        <row r="962">
          <cell r="E962">
            <v>71011</v>
          </cell>
          <cell r="F962" t="str">
            <v xml:space="preserve"> INDUSTRIA COMERCIAL SALO-TEX SAS</v>
          </cell>
          <cell r="G962" t="str">
            <v>Sogamoso</v>
          </cell>
          <cell r="H962" t="str">
            <v>Boyacá</v>
          </cell>
          <cell r="I962" t="str">
            <v>SENA - Boyacá</v>
          </cell>
          <cell r="J962" t="str">
            <v>Centro Minero</v>
          </cell>
          <cell r="K962">
            <v>97</v>
          </cell>
          <cell r="L962" t="str">
            <v>2/26/2020</v>
          </cell>
          <cell r="M962" t="str">
            <v>Industrias Manufactureras</v>
          </cell>
          <cell r="N962" t="str">
            <v>Confección De Artículos Con Materiales Textiles No Producidos En La Misma Unidad, Excepto Prendas de Vestir</v>
          </cell>
        </row>
        <row r="963">
          <cell r="E963">
            <v>71060</v>
          </cell>
          <cell r="F963" t="str">
            <v>CONTRU-BLOQUE SINU S.A.S</v>
          </cell>
          <cell r="G963" t="str">
            <v>Tierralta</v>
          </cell>
          <cell r="H963" t="str">
            <v>Córdoba</v>
          </cell>
          <cell r="I963" t="str">
            <v>SENA - Córdoba</v>
          </cell>
          <cell r="J963" t="str">
            <v>Centro Agropecuario y de Biotecnología el Porvenir</v>
          </cell>
          <cell r="K963">
            <v>91</v>
          </cell>
          <cell r="L963" t="str">
            <v>2/28/2020</v>
          </cell>
          <cell r="M963" t="str">
            <v>Construcción</v>
          </cell>
          <cell r="N963" t="str">
            <v>Construcción De Edificaciones Para Uso Residencial</v>
          </cell>
        </row>
        <row r="964">
          <cell r="E964">
            <v>71340</v>
          </cell>
          <cell r="F964" t="str">
            <v>GEPPETOS ACCESORIOS</v>
          </cell>
          <cell r="G964" t="str">
            <v>Girardot</v>
          </cell>
          <cell r="H964" t="str">
            <v>Cundinamarca</v>
          </cell>
          <cell r="I964" t="str">
            <v>SENA - Cundinamarca</v>
          </cell>
          <cell r="J964" t="str">
            <v>Centro de la Tecnología del Diseño y de la Productividad Empresarial</v>
          </cell>
          <cell r="K964">
            <v>75</v>
          </cell>
          <cell r="L964" t="str">
            <v>2/25/2020</v>
          </cell>
          <cell r="M964" t="str">
            <v>Industrias Manufactureras</v>
          </cell>
          <cell r="N964" t="str">
            <v>Fabricación De Artículos De Viaje, Bolsos De Mano Y Artículos Similares, Elaborados en Materiales Sintéticos, Plastico e Imitaciones de Cuero</v>
          </cell>
        </row>
        <row r="965">
          <cell r="E965">
            <v>71349</v>
          </cell>
          <cell r="F965" t="str">
            <v>MARO TIENDA DE MODA Y DISEÑO</v>
          </cell>
          <cell r="G965" t="str">
            <v>Armenia</v>
          </cell>
          <cell r="H965" t="str">
            <v>Quindio</v>
          </cell>
          <cell r="I965" t="str">
            <v>SENA - Quindío</v>
          </cell>
          <cell r="J965" t="str">
            <v>Centro para el Desarrollo Tecnológico de la Construcción y la industria</v>
          </cell>
          <cell r="K965">
            <v>97</v>
          </cell>
          <cell r="L965" t="str">
            <v>2/25/2020</v>
          </cell>
          <cell r="M965" t="str">
            <v>Industrias Manufactureras</v>
          </cell>
          <cell r="N965" t="str">
            <v>Fabricación De Prendas De Vestir, Excepto Prendas De Piel.</v>
          </cell>
        </row>
        <row r="966">
          <cell r="E966">
            <v>71549</v>
          </cell>
          <cell r="F966" t="str">
            <v>HQM SOLUTIONS</v>
          </cell>
          <cell r="G966" t="str">
            <v>Bello</v>
          </cell>
          <cell r="H966" t="str">
            <v>Antioquia</v>
          </cell>
          <cell r="I966" t="str">
            <v>SENA - Antioquia</v>
          </cell>
          <cell r="J966" t="str">
            <v>Centro de Formación en Diseño, Confección y Moda</v>
          </cell>
          <cell r="K966">
            <v>97</v>
          </cell>
          <cell r="L966" t="str">
            <v>2/25/2020</v>
          </cell>
          <cell r="M966" t="str">
            <v>Servicios Sociales Y De Salud</v>
          </cell>
          <cell r="N966" t="str">
            <v>Otras Actividades Relacionadas Con La Salud Humana</v>
          </cell>
        </row>
        <row r="967">
          <cell r="E967">
            <v>71590</v>
          </cell>
          <cell r="F967" t="str">
            <v xml:space="preserve">IN HOUSE CREATIVE </v>
          </cell>
          <cell r="G967" t="str">
            <v>La Estrella</v>
          </cell>
          <cell r="H967" t="str">
            <v>Antioquia</v>
          </cell>
          <cell r="I967" t="str">
            <v>SENA - Antioquia</v>
          </cell>
          <cell r="J967" t="str">
            <v>Centro de Formación en Diseño, Confección y Moda</v>
          </cell>
          <cell r="K967">
            <v>97</v>
          </cell>
          <cell r="L967" t="str">
            <v>2/25/2020</v>
          </cell>
          <cell r="M967" t="str">
            <v>Educación</v>
          </cell>
          <cell r="N967" t="str">
            <v>Educación Preescolar</v>
          </cell>
        </row>
        <row r="968">
          <cell r="E968">
            <v>71640</v>
          </cell>
          <cell r="F968" t="str">
            <v>VIVIENDA SOSTENIBLE PRANA S.A.S.</v>
          </cell>
          <cell r="G968" t="str">
            <v>Cúcuta</v>
          </cell>
          <cell r="H968" t="str">
            <v>Norte de Santander</v>
          </cell>
          <cell r="I968" t="str">
            <v>SENA - Norte de Santander</v>
          </cell>
          <cell r="J968" t="str">
            <v>Centro Atención Sector Agropecuario</v>
          </cell>
          <cell r="K968">
            <v>121</v>
          </cell>
          <cell r="L968" t="str">
            <v>2/25/2020</v>
          </cell>
          <cell r="M968" t="str">
            <v>Construcción</v>
          </cell>
          <cell r="N968" t="str">
            <v>Construcción De Obras De Ingeniería Civil</v>
          </cell>
        </row>
        <row r="969">
          <cell r="E969">
            <v>71749</v>
          </cell>
          <cell r="F969" t="str">
            <v>KOEMI</v>
          </cell>
          <cell r="G969" t="str">
            <v>Itagui</v>
          </cell>
          <cell r="H969" t="str">
            <v>Antioquia</v>
          </cell>
          <cell r="I969" t="str">
            <v>SENA - Antioquia</v>
          </cell>
          <cell r="J969" t="str">
            <v>Centro del Diseño y Manufactura del Cuero</v>
          </cell>
          <cell r="K969">
            <v>91</v>
          </cell>
          <cell r="L969" t="str">
            <v>2/25/2020</v>
          </cell>
          <cell r="M969" t="str">
            <v>Industrias Manufactureras</v>
          </cell>
          <cell r="N969" t="str">
            <v>Fabricación De Calzado De Cuero Y Piel, Con Cualquier Tipo De Suela, Excepto El Calzado Deportivo</v>
          </cell>
        </row>
        <row r="970">
          <cell r="E970">
            <v>71989</v>
          </cell>
          <cell r="F970" t="str">
            <v>AVICOLA EL YOPO</v>
          </cell>
          <cell r="G970" t="str">
            <v>Yopal</v>
          </cell>
          <cell r="H970" t="str">
            <v>Casanare</v>
          </cell>
          <cell r="I970" t="str">
            <v>SENA - Casanare</v>
          </cell>
          <cell r="J970" t="str">
            <v>Centro Agroindustrial y de Fortalecimiento Empresarial de Casanare</v>
          </cell>
          <cell r="K970">
            <v>91</v>
          </cell>
          <cell r="L970" t="str">
            <v>2/25/2020</v>
          </cell>
          <cell r="M970" t="str">
            <v>Agricultura, Ganadería, Caza Y Silvicultura</v>
          </cell>
          <cell r="N970" t="str">
            <v>Cría Especializada De Aves De Corral</v>
          </cell>
        </row>
        <row r="971">
          <cell r="E971">
            <v>72004</v>
          </cell>
          <cell r="F971" t="str">
            <v xml:space="preserve">LION JOYAS </v>
          </cell>
          <cell r="G971" t="str">
            <v>Cartagena</v>
          </cell>
          <cell r="H971" t="str">
            <v>Bolívar</v>
          </cell>
          <cell r="I971" t="str">
            <v>SENA - Bolívar</v>
          </cell>
          <cell r="J971" t="str">
            <v>Centro Agroempresarial y Minero</v>
          </cell>
          <cell r="K971">
            <v>91</v>
          </cell>
          <cell r="L971" t="str">
            <v>2/25/2020</v>
          </cell>
          <cell r="M971" t="str">
            <v>Industrias Manufactureras</v>
          </cell>
          <cell r="N971" t="str">
            <v>Fabricación De Maquinaria Para La Explotación De Minas Y Canteras Y Para La Construcción</v>
          </cell>
        </row>
        <row r="972">
          <cell r="E972">
            <v>72014</v>
          </cell>
          <cell r="F972" t="str">
            <v>BIO CENTER SERVICIOS INTEGRADOS DE BELLEZA Y BIENESTAR</v>
          </cell>
          <cell r="G972" t="str">
            <v>Manizales</v>
          </cell>
          <cell r="H972" t="str">
            <v>Caldas</v>
          </cell>
          <cell r="I972" t="str">
            <v>SENA - Caldas</v>
          </cell>
          <cell r="J972" t="str">
            <v>Centro de Comercio y Servicios</v>
          </cell>
          <cell r="K972">
            <v>92</v>
          </cell>
          <cell r="L972" t="str">
            <v>2/25/2020</v>
          </cell>
          <cell r="M972" t="str">
            <v>Otras Actividades De Servicios Comunitarios, Sociales Y Personales</v>
          </cell>
          <cell r="N972" t="str">
            <v>Peluquería Y Otros Tratamientos De Belleza</v>
          </cell>
        </row>
        <row r="973">
          <cell r="E973">
            <v>72069</v>
          </cell>
          <cell r="F973" t="str">
            <v>COMERCIALIZADORA RECIPALMA</v>
          </cell>
          <cell r="G973" t="str">
            <v>Florencia</v>
          </cell>
          <cell r="H973" t="str">
            <v>Caquetá</v>
          </cell>
          <cell r="I973" t="str">
            <v>SENA - Caquetá</v>
          </cell>
          <cell r="J973" t="str">
            <v>Centro Tecnológico de la Amazonia</v>
          </cell>
          <cell r="K973">
            <v>97</v>
          </cell>
          <cell r="L973" t="str">
            <v>2/25/2020</v>
          </cell>
          <cell r="M973" t="str">
            <v>Comercio Al Por Mayor Y Al Por Menor, Reparación De Vehículos Automotores, Motocicletas, Efectos Personales Y Enseres Domesticos</v>
          </cell>
          <cell r="N973" t="str">
            <v>Comercio Al Por Menor De Otros Productos Alimenticios NCP, En Establecimientos Especializados</v>
          </cell>
        </row>
        <row r="974">
          <cell r="E974">
            <v>72167</v>
          </cell>
          <cell r="F974" t="str">
            <v>NATUR MILK (LECHES DE ORIGEN VEGETAL)</v>
          </cell>
          <cell r="G974" t="str">
            <v>Cúcuta</v>
          </cell>
          <cell r="H974" t="str">
            <v>Norte de Santander</v>
          </cell>
          <cell r="I974" t="str">
            <v>SENA - Norte de Santander</v>
          </cell>
          <cell r="J974" t="str">
            <v>Centro Atención Sector Agropecuario</v>
          </cell>
          <cell r="K974">
            <v>91</v>
          </cell>
          <cell r="L974" t="str">
            <v>2/25/2020</v>
          </cell>
          <cell r="M974" t="str">
            <v>Industrias Manufactureras</v>
          </cell>
          <cell r="N974" t="str">
            <v>Elaboración De Productos Lácteos</v>
          </cell>
        </row>
        <row r="975">
          <cell r="E975">
            <v>72278</v>
          </cell>
          <cell r="F975" t="str">
            <v>HUEVOS AZULES</v>
          </cell>
          <cell r="G975" t="str">
            <v>Villeta</v>
          </cell>
          <cell r="H975" t="str">
            <v>Cundinamarca</v>
          </cell>
          <cell r="I975" t="str">
            <v>SENA - Cundinamarca</v>
          </cell>
          <cell r="J975" t="str">
            <v>Centro de Desarrollo Agroindustrial y Empresarial</v>
          </cell>
          <cell r="K975">
            <v>96</v>
          </cell>
          <cell r="L975" t="str">
            <v>2/25/2020</v>
          </cell>
          <cell r="M975" t="str">
            <v>Agricultura, Ganadería, Caza Y Silvicultura</v>
          </cell>
          <cell r="N975" t="str">
            <v>Cría Especializada De Aves De Corral</v>
          </cell>
        </row>
        <row r="976">
          <cell r="E976">
            <v>72301</v>
          </cell>
          <cell r="F976" t="str">
            <v>PESCAM</v>
          </cell>
          <cell r="G976" t="str">
            <v>Bogotá</v>
          </cell>
          <cell r="H976" t="str">
            <v>Bogotá D.C</v>
          </cell>
          <cell r="I976" t="str">
            <v>UNIMINUTO</v>
          </cell>
          <cell r="J976" t="str">
            <v>Corporación Universitaria Minuto de Dios</v>
          </cell>
          <cell r="K976">
            <v>91</v>
          </cell>
          <cell r="L976" t="str">
            <v>2/25/2020</v>
          </cell>
          <cell r="M976" t="str">
            <v>Pesca</v>
          </cell>
          <cell r="N976" t="str">
            <v>Pesca Y Cultivo De Peces En Criaderos Y Granjas Piscícolas</v>
          </cell>
        </row>
        <row r="977">
          <cell r="E977">
            <v>72339</v>
          </cell>
          <cell r="F977" t="str">
            <v>BORDADOS CLAUS</v>
          </cell>
          <cell r="G977" t="str">
            <v>La Mesa</v>
          </cell>
          <cell r="H977" t="str">
            <v>Cundinamarca</v>
          </cell>
          <cell r="I977" t="str">
            <v>SENA - Cundinamarca</v>
          </cell>
          <cell r="J977" t="str">
            <v>Centro de la Tecnología del Diseño y de la Productividad Empresarial</v>
          </cell>
          <cell r="K977">
            <v>96</v>
          </cell>
          <cell r="L977" t="str">
            <v>2/25/2020</v>
          </cell>
          <cell r="M977" t="str">
            <v>Industrias Manufactureras</v>
          </cell>
          <cell r="N977" t="str">
            <v>Fabricación De Otros Artículos Textiles NCP</v>
          </cell>
        </row>
        <row r="978">
          <cell r="E978">
            <v>72360</v>
          </cell>
          <cell r="F978" t="str">
            <v>MONKEYHIDE</v>
          </cell>
          <cell r="G978" t="str">
            <v>Girardot</v>
          </cell>
          <cell r="H978" t="str">
            <v>Cundinamarca</v>
          </cell>
          <cell r="I978" t="str">
            <v>SENA - Cundinamarca</v>
          </cell>
          <cell r="J978" t="str">
            <v>Centro de la Tecnología del Diseño y de la Productividad Empresarial</v>
          </cell>
          <cell r="K978">
            <v>96</v>
          </cell>
          <cell r="L978" t="str">
            <v>2/25/2020</v>
          </cell>
          <cell r="M978" t="str">
            <v>Industrias Manufactureras</v>
          </cell>
          <cell r="N978" t="str">
            <v>Arte, Diseño Y Composición</v>
          </cell>
        </row>
        <row r="979">
          <cell r="E979">
            <v>72405</v>
          </cell>
          <cell r="F979" t="str">
            <v>DULCE TRADICIÓN - LA CASA DEL POSTRE</v>
          </cell>
          <cell r="G979" t="str">
            <v>Ráquira</v>
          </cell>
          <cell r="H979" t="str">
            <v>Boyacá</v>
          </cell>
          <cell r="I979" t="str">
            <v>SENA - Boyacá</v>
          </cell>
          <cell r="J979" t="str">
            <v>Centro de Desarrollo Agropecuario y Agroindustrial</v>
          </cell>
          <cell r="K979">
            <v>88</v>
          </cell>
          <cell r="L979" t="str">
            <v>2/28/2020</v>
          </cell>
          <cell r="M979" t="str">
            <v>Industrias Manufactureras</v>
          </cell>
          <cell r="N979" t="str">
            <v>Elaboración De Productos Lácteos</v>
          </cell>
        </row>
        <row r="980">
          <cell r="E980">
            <v>72430</v>
          </cell>
          <cell r="F980" t="str">
            <v xml:space="preserve">POLEMIK </v>
          </cell>
          <cell r="G980" t="str">
            <v>Itagui</v>
          </cell>
          <cell r="H980" t="str">
            <v>Antioquia</v>
          </cell>
          <cell r="I980" t="str">
            <v>SENA - Antioquia</v>
          </cell>
          <cell r="J980" t="str">
            <v>Centro de Formación en Diseño, Confección y Moda</v>
          </cell>
          <cell r="K980">
            <v>97</v>
          </cell>
          <cell r="L980" t="str">
            <v>2/26/2020</v>
          </cell>
          <cell r="M980" t="str">
            <v>Industrias Manufactureras</v>
          </cell>
          <cell r="N980" t="str">
            <v>Fabricación De Prendas De Vestir, Excepto Prendas De Piel.</v>
          </cell>
        </row>
        <row r="981">
          <cell r="E981">
            <v>72469</v>
          </cell>
          <cell r="F981" t="str">
            <v>QUIERO BBS</v>
          </cell>
          <cell r="G981" t="str">
            <v>Armenia</v>
          </cell>
          <cell r="H981" t="str">
            <v>Quindio</v>
          </cell>
          <cell r="I981" t="str">
            <v>SENA - Quindío</v>
          </cell>
          <cell r="J981" t="str">
            <v>Centro para el Desarrollo Tecnológico de la Construcción y la industria</v>
          </cell>
          <cell r="K981">
            <v>97</v>
          </cell>
          <cell r="L981" t="str">
            <v>2/25/2020</v>
          </cell>
          <cell r="M981" t="str">
            <v>Industrias Manufactureras</v>
          </cell>
          <cell r="N981" t="str">
            <v>Fabricación De Calzado De Cuero Y Piel, Con Cualquier Tipo De Suela, Excepto El Calzado Deportivo</v>
          </cell>
        </row>
        <row r="982">
          <cell r="E982">
            <v>72580</v>
          </cell>
          <cell r="F982" t="str">
            <v>CAPTURA FOTOCABINA</v>
          </cell>
          <cell r="G982" t="str">
            <v>Manizales</v>
          </cell>
          <cell r="H982" t="str">
            <v>Caldas</v>
          </cell>
          <cell r="I982" t="str">
            <v>SENA - Caldas</v>
          </cell>
          <cell r="J982" t="str">
            <v>Centro de Procesos Industriales y Construcción</v>
          </cell>
          <cell r="K982">
            <v>97</v>
          </cell>
          <cell r="L982" t="str">
            <v>2/25/2020</v>
          </cell>
          <cell r="M982" t="str">
            <v>Naranja - Actividades Artísticas, De Entretenimiento Y Recreación</v>
          </cell>
          <cell r="N982" t="str">
            <v>Artes plásticas y visuales</v>
          </cell>
        </row>
        <row r="983">
          <cell r="E983">
            <v>72586</v>
          </cell>
          <cell r="F983" t="str">
            <v xml:space="preserve">GANADERÍA EL PEÑOL </v>
          </cell>
          <cell r="G983" t="str">
            <v>San Juan Nepomuceno</v>
          </cell>
          <cell r="H983" t="str">
            <v>Bolívar</v>
          </cell>
          <cell r="I983" t="str">
            <v>SENA - Bolívar</v>
          </cell>
          <cell r="J983" t="str">
            <v>Centro Agroempresarial y Minero</v>
          </cell>
          <cell r="K983">
            <v>91</v>
          </cell>
          <cell r="L983" t="str">
            <v>2/25/2020</v>
          </cell>
          <cell r="M983" t="str">
            <v>Agricultura, Ganadería, Caza Y Silvicultura</v>
          </cell>
          <cell r="N983" t="str">
            <v>Cría Especializada De Ganado Vacuno</v>
          </cell>
        </row>
        <row r="984">
          <cell r="E984">
            <v>72590</v>
          </cell>
          <cell r="F984" t="str">
            <v>GRANJA AVICOLA LA NATURALEZA</v>
          </cell>
          <cell r="G984" t="str">
            <v>Fusagasugá</v>
          </cell>
          <cell r="H984" t="str">
            <v>Cundinamarca</v>
          </cell>
          <cell r="I984" t="str">
            <v>SENA - Cundinamarca</v>
          </cell>
          <cell r="J984" t="str">
            <v>Centro Agroecológico y Empresarial</v>
          </cell>
          <cell r="K984">
            <v>96</v>
          </cell>
          <cell r="L984" t="str">
            <v>2/25/2020</v>
          </cell>
          <cell r="M984" t="str">
            <v>Agricultura, Ganadería, Caza Y Silvicultura</v>
          </cell>
          <cell r="N984" t="str">
            <v>Actividad Pecuaria No Especializada</v>
          </cell>
        </row>
        <row r="985">
          <cell r="E985">
            <v>72606</v>
          </cell>
          <cell r="F985" t="str">
            <v>CODORGRAL</v>
          </cell>
          <cell r="G985" t="str">
            <v>Silvania</v>
          </cell>
          <cell r="H985" t="str">
            <v>Cundinamarca</v>
          </cell>
          <cell r="I985" t="str">
            <v>SENA - Cundinamarca</v>
          </cell>
          <cell r="J985" t="str">
            <v>Centro Agroecológico y Empresarial</v>
          </cell>
          <cell r="K985">
            <v>96</v>
          </cell>
          <cell r="L985" t="str">
            <v>2/25/2020</v>
          </cell>
          <cell r="M985" t="str">
            <v>Agricultura, Ganadería, Caza Y Silvicultura</v>
          </cell>
          <cell r="N985" t="str">
            <v>Cría Especializada De Aves De Corral</v>
          </cell>
        </row>
        <row r="986">
          <cell r="E986">
            <v>72610</v>
          </cell>
          <cell r="F986" t="str">
            <v>EMPLEAPP</v>
          </cell>
          <cell r="G986" t="str">
            <v>Armenia</v>
          </cell>
          <cell r="H986" t="str">
            <v>Quindio</v>
          </cell>
          <cell r="I986" t="str">
            <v>SENA - Quindío</v>
          </cell>
          <cell r="J986" t="str">
            <v>Centro para el Desarrollo Tecnológico de la Construcción y la industria</v>
          </cell>
          <cell r="K986">
            <v>97</v>
          </cell>
          <cell r="L986" t="str">
            <v>2/25/2020</v>
          </cell>
          <cell r="M986" t="str">
            <v>Otras Actividades De Servicios Comunitarios, Sociales Y Personales</v>
          </cell>
          <cell r="N986" t="str">
            <v>Otras Actividades De Servicios N.C.P.</v>
          </cell>
        </row>
        <row r="987">
          <cell r="E987">
            <v>72611</v>
          </cell>
          <cell r="F987" t="str">
            <v xml:space="preserve">EMPRENDER PUBLICIDAD </v>
          </cell>
          <cell r="G987" t="str">
            <v>Puerto Asís</v>
          </cell>
          <cell r="H987" t="str">
            <v>Putumayo</v>
          </cell>
          <cell r="I987" t="str">
            <v>SENA - Putumayo</v>
          </cell>
          <cell r="J987" t="str">
            <v>Centro Agroforestal y Acuicola Arapaima</v>
          </cell>
          <cell r="K987">
            <v>88</v>
          </cell>
          <cell r="L987" t="str">
            <v>2/28/2020</v>
          </cell>
          <cell r="M987" t="str">
            <v>Naranja - Actividades Profesionales, Científicas Y Técnicas</v>
          </cell>
          <cell r="N987" t="str">
            <v>Publicidad</v>
          </cell>
        </row>
        <row r="988">
          <cell r="E988">
            <v>72624</v>
          </cell>
          <cell r="F988" t="str">
            <v>VO2</v>
          </cell>
          <cell r="G988" t="str">
            <v>Armenia</v>
          </cell>
          <cell r="H988" t="str">
            <v>Quindio</v>
          </cell>
          <cell r="I988" t="str">
            <v>SENA - Quindío</v>
          </cell>
          <cell r="J988" t="str">
            <v>Centro de Comercio y Turismo</v>
          </cell>
          <cell r="K988">
            <v>97</v>
          </cell>
          <cell r="L988" t="str">
            <v>2/25/2020</v>
          </cell>
          <cell r="M988" t="str">
            <v>Industrias Manufactureras</v>
          </cell>
          <cell r="N988" t="str">
            <v>Otras Industrias Manufactureras NCP</v>
          </cell>
        </row>
        <row r="989">
          <cell r="E989">
            <v>72628</v>
          </cell>
          <cell r="F989" t="str">
            <v>CENTRO DE PRODUCCION ESPECIALIZADO DE MATERIAL VEGETAL "VIVERO G5"</v>
          </cell>
          <cell r="G989" t="str">
            <v>Chinácota</v>
          </cell>
          <cell r="H989" t="str">
            <v>Norte de Santander</v>
          </cell>
          <cell r="I989" t="str">
            <v>SENA - Norte de Santander</v>
          </cell>
          <cell r="J989" t="str">
            <v>Centro Atención Sector Agropecuario</v>
          </cell>
          <cell r="K989">
            <v>80</v>
          </cell>
          <cell r="L989" t="str">
            <v>2/26/2020</v>
          </cell>
          <cell r="M989" t="str">
            <v>Agricultura, Ganadería, Caza Y Silvicultura</v>
          </cell>
          <cell r="N989" t="str">
            <v>Producción Agrícola NCP En Unidades Especializadas</v>
          </cell>
        </row>
        <row r="990">
          <cell r="E990">
            <v>72633</v>
          </cell>
          <cell r="F990" t="str">
            <v>CUNICOLA TAMBOR</v>
          </cell>
          <cell r="G990" t="str">
            <v>Fusagasugá</v>
          </cell>
          <cell r="H990" t="str">
            <v>Cundinamarca</v>
          </cell>
          <cell r="I990" t="str">
            <v>SENA - Cundinamarca</v>
          </cell>
          <cell r="J990" t="str">
            <v>Centro Agroecológico y Empresarial</v>
          </cell>
          <cell r="K990">
            <v>97</v>
          </cell>
          <cell r="L990" t="str">
            <v>2/25/2020</v>
          </cell>
          <cell r="M990" t="str">
            <v>Agricultura, Ganadería, Caza Y Silvicultura</v>
          </cell>
          <cell r="N990" t="str">
            <v>Cría Especializada De Otros Animales NCP Y La Obtención De Sus Productos</v>
          </cell>
        </row>
        <row r="991">
          <cell r="E991">
            <v>72645</v>
          </cell>
          <cell r="F991" t="str">
            <v>GANADERIA MIRAZUR SAS</v>
          </cell>
          <cell r="G991" t="str">
            <v>Tuta</v>
          </cell>
          <cell r="H991" t="str">
            <v>Boyacá</v>
          </cell>
          <cell r="I991" t="str">
            <v>SENA - Boyacá</v>
          </cell>
          <cell r="J991" t="str">
            <v>Centro de Desarrollo Agropecuario y Agroindustrial</v>
          </cell>
          <cell r="K991">
            <v>91</v>
          </cell>
          <cell r="L991" t="str">
            <v>2/25/2020</v>
          </cell>
          <cell r="M991" t="str">
            <v>Agricultura, Ganadería, Caza Y Silvicultura</v>
          </cell>
          <cell r="N991" t="str">
            <v>Actividades De Servicios, Agrícolas Y Ganaderos, Excepto Las Actividades Veterinarias</v>
          </cell>
        </row>
        <row r="992">
          <cell r="E992">
            <v>72648</v>
          </cell>
          <cell r="F992" t="str">
            <v>ARTE Y MADERA LAS MANOS DEL MAESTRO</v>
          </cell>
          <cell r="G992" t="str">
            <v>Cúcuta</v>
          </cell>
          <cell r="H992" t="str">
            <v>Norte de Santander</v>
          </cell>
          <cell r="I992" t="str">
            <v>SENA - Norte de Santander</v>
          </cell>
          <cell r="J992" t="str">
            <v>Centro de la Industria, la Empresa y los Servicios CIES</v>
          </cell>
          <cell r="K992">
            <v>91</v>
          </cell>
          <cell r="L992" t="str">
            <v>2/27/2020</v>
          </cell>
          <cell r="M992" t="str">
            <v>Industrias Manufactureras</v>
          </cell>
          <cell r="N992" t="str">
            <v>Fabricación De Otros Productos De Madera, Fabricación De Artículos De Corcho, Cesteria y Esparteria</v>
          </cell>
        </row>
        <row r="993">
          <cell r="E993">
            <v>72651</v>
          </cell>
          <cell r="F993" t="str">
            <v>JOSEFA SOLUCIONES SAS</v>
          </cell>
          <cell r="G993" t="str">
            <v>Ibagué</v>
          </cell>
          <cell r="H993" t="str">
            <v>Tolima</v>
          </cell>
          <cell r="I993" t="str">
            <v>SENA - Tolima</v>
          </cell>
          <cell r="J993" t="str">
            <v>Centro de comercio y servicios</v>
          </cell>
          <cell r="K993">
            <v>96</v>
          </cell>
          <cell r="L993" t="str">
            <v>2/27/2020</v>
          </cell>
          <cell r="M993" t="str">
            <v>Hogares Privados Con Servicio Domestico</v>
          </cell>
          <cell r="N993" t="str">
            <v xml:space="preserve">Hogares Privados Con Servicio Domestico </v>
          </cell>
        </row>
        <row r="994">
          <cell r="E994">
            <v>67670</v>
          </cell>
          <cell r="F994" t="str">
            <v>ARTE MEXIÓN</v>
          </cell>
          <cell r="G994" t="str">
            <v>Tuchin</v>
          </cell>
          <cell r="H994" t="str">
            <v>Córdoba</v>
          </cell>
          <cell r="I994" t="str">
            <v>SENA - Córdoba</v>
          </cell>
          <cell r="J994" t="str">
            <v>Centro de Comercio, Industria y Turismo de Cordoba</v>
          </cell>
          <cell r="K994">
            <v>63.99</v>
          </cell>
          <cell r="L994" t="str">
            <v>10/31/2019</v>
          </cell>
          <cell r="M994" t="str">
            <v>Industrias Manufactureras</v>
          </cell>
          <cell r="N994" t="str">
            <v>Otras Industrias Manufactureras NCP</v>
          </cell>
        </row>
        <row r="995">
          <cell r="E995">
            <v>68122</v>
          </cell>
          <cell r="F995" t="str">
            <v>PRODUCTORA Y COMERCIALIZADORA JE</v>
          </cell>
          <cell r="G995" t="str">
            <v>Guavatá</v>
          </cell>
          <cell r="H995" t="str">
            <v>Santander</v>
          </cell>
          <cell r="I995" t="str">
            <v>SENA - Santander</v>
          </cell>
          <cell r="J995" t="str">
            <v>Centro de Gestión Agroempresarial del Oriente</v>
          </cell>
          <cell r="K995">
            <v>148.97999999999999</v>
          </cell>
          <cell r="L995" t="str">
            <v>10/31/2019</v>
          </cell>
          <cell r="M995" t="str">
            <v>Agricultura, Ganadería, Caza Y Silvicultura</v>
          </cell>
          <cell r="N995" t="str">
            <v>Cría Especializada De Ganado Vacuno</v>
          </cell>
        </row>
        <row r="996">
          <cell r="E996">
            <v>68722</v>
          </cell>
          <cell r="F996" t="str">
            <v>ARROZ SANACHO S.A.S</v>
          </cell>
          <cell r="G996" t="str">
            <v>Buenaventura</v>
          </cell>
          <cell r="H996" t="str">
            <v>Valle del Cauca</v>
          </cell>
          <cell r="I996" t="str">
            <v>SENA - Valle</v>
          </cell>
          <cell r="J996" t="str">
            <v>Centro Náutico Pesquero de Buenaventura</v>
          </cell>
          <cell r="K996">
            <v>96.6</v>
          </cell>
          <cell r="L996" t="str">
            <v>10/31/2019</v>
          </cell>
          <cell r="M996" t="str">
            <v>Agricultura, Ganadería, Caza Y Silvicultura</v>
          </cell>
          <cell r="N996" t="str">
            <v>Producción Especializada De Cereales Y Oleaginosas</v>
          </cell>
        </row>
        <row r="997">
          <cell r="E997">
            <v>68768</v>
          </cell>
          <cell r="F997" t="str">
            <v>GRANJA PORCICOLA VILLA DEL LAGO</v>
          </cell>
          <cell r="G997" t="str">
            <v>Guadalajara De Buga</v>
          </cell>
          <cell r="H997" t="str">
            <v>Valle del Cauca</v>
          </cell>
          <cell r="I997" t="str">
            <v>SENA - Valle</v>
          </cell>
          <cell r="J997" t="str">
            <v>Centro Agropecuario de Buga</v>
          </cell>
          <cell r="K997">
            <v>96.4</v>
          </cell>
          <cell r="L997" t="str">
            <v>10/31/2019</v>
          </cell>
          <cell r="M997" t="str">
            <v>Agricultura, Ganadería, Caza Y Silvicultura</v>
          </cell>
          <cell r="N997" t="str">
            <v>Cría Especializada De Ganado Porcino</v>
          </cell>
        </row>
        <row r="998">
          <cell r="E998">
            <v>69357</v>
          </cell>
          <cell r="F998" t="str">
            <v>GRANJA PISCICOLA BUENAVISTA</v>
          </cell>
          <cell r="G998" t="str">
            <v>Nóvita</v>
          </cell>
          <cell r="H998" t="str">
            <v>Chocó</v>
          </cell>
          <cell r="I998" t="str">
            <v>SENA - Choco</v>
          </cell>
          <cell r="J998" t="str">
            <v>Centro de Recursos Naturales, Industria y Biodiversidad</v>
          </cell>
          <cell r="K998">
            <v>121.23</v>
          </cell>
          <cell r="L998" t="str">
            <v>10/31/2019</v>
          </cell>
          <cell r="M998" t="str">
            <v>Pesca</v>
          </cell>
          <cell r="N998" t="str">
            <v>Pesca Y Cultivo De Peces En Criaderos Y Granjas Piscícolas</v>
          </cell>
        </row>
        <row r="999">
          <cell r="E999">
            <v>69431</v>
          </cell>
          <cell r="F999" t="str">
            <v>GRANJA MAYA</v>
          </cell>
          <cell r="G999" t="str">
            <v>Girardot</v>
          </cell>
          <cell r="H999" t="str">
            <v>Cundinamarca</v>
          </cell>
          <cell r="I999" t="str">
            <v>SENA - Cundinamarca</v>
          </cell>
          <cell r="J999" t="str">
            <v>Centro de la Tecnología del Diseño y de la Productividad Empresarial</v>
          </cell>
          <cell r="K999">
            <v>96.6</v>
          </cell>
          <cell r="L999" t="str">
            <v>10/31/2019</v>
          </cell>
          <cell r="M999" t="str">
            <v>Agricultura, Ganadería, Caza Y Silvicultura</v>
          </cell>
          <cell r="N999" t="str">
            <v>Actividad Pecuaria No Especializada</v>
          </cell>
        </row>
        <row r="1000">
          <cell r="E1000">
            <v>70596</v>
          </cell>
          <cell r="F1000" t="str">
            <v>MARROQUINERÍA ARACELLY</v>
          </cell>
          <cell r="G1000" t="str">
            <v>Puerto Asís</v>
          </cell>
          <cell r="H1000" t="str">
            <v>Putumayo</v>
          </cell>
          <cell r="I1000" t="str">
            <v>SENA - Putumayo</v>
          </cell>
          <cell r="J1000" t="str">
            <v>Centro Agroforestal y Acuicola Arapaima</v>
          </cell>
          <cell r="K1000">
            <v>83.76</v>
          </cell>
          <cell r="L1000" t="str">
            <v>11/8/2019</v>
          </cell>
          <cell r="M1000" t="str">
            <v>Industrias Manufactureras</v>
          </cell>
          <cell r="N1000" t="str">
            <v>Confección De Artículos Con Materiales Textiles No Producidos En La Misma Unidad, Excepto Prendas de Vestir</v>
          </cell>
        </row>
        <row r="1001">
          <cell r="E1001">
            <v>70813</v>
          </cell>
          <cell r="F1001" t="str">
            <v>PAN ARABE MEDITERRÁNEO</v>
          </cell>
          <cell r="G1001" t="str">
            <v>Cali</v>
          </cell>
          <cell r="H1001" t="str">
            <v>Valle del Cauca</v>
          </cell>
          <cell r="I1001" t="str">
            <v>SENA - Valle</v>
          </cell>
          <cell r="J1001" t="str">
            <v>Centro de Gestión Tecnológica de Servicios</v>
          </cell>
          <cell r="K1001">
            <v>95.85</v>
          </cell>
          <cell r="L1001" t="str">
            <v>10/31/2019</v>
          </cell>
          <cell r="M1001" t="str">
            <v>Industrias Manufactureras</v>
          </cell>
          <cell r="N1001" t="str">
            <v>Elaboración De Productos De Panadería</v>
          </cell>
        </row>
        <row r="1002">
          <cell r="E1002">
            <v>71146</v>
          </cell>
          <cell r="F1002" t="str">
            <v>GRANJA PISCICOLA LA ESPERANZA</v>
          </cell>
          <cell r="G1002" t="str">
            <v>Quibdó</v>
          </cell>
          <cell r="H1002" t="str">
            <v>Chocó</v>
          </cell>
          <cell r="I1002" t="str">
            <v>SENA - Choco</v>
          </cell>
          <cell r="J1002" t="str">
            <v>Centro de Recursos Naturales, Industria y Biodiversidad</v>
          </cell>
          <cell r="K1002">
            <v>96.57</v>
          </cell>
          <cell r="L1002" t="str">
            <v>10/31/2019</v>
          </cell>
          <cell r="M1002" t="str">
            <v>Pesca</v>
          </cell>
          <cell r="N1002" t="str">
            <v>Pesca Y Cultivo De Peces En Criaderos Y Granjas Piscícolas</v>
          </cell>
        </row>
        <row r="1003">
          <cell r="E1003">
            <v>71208</v>
          </cell>
          <cell r="F1003" t="str">
            <v>APICOLA GLOBAL KISHY S.A.S.</v>
          </cell>
          <cell r="G1003" t="str">
            <v>Valencia</v>
          </cell>
          <cell r="H1003" t="str">
            <v>Córdoba</v>
          </cell>
          <cell r="I1003" t="str">
            <v>SENA - Córdoba</v>
          </cell>
          <cell r="J1003" t="str">
            <v>Centro Agropecuario y de Biotecnología el Porvenir</v>
          </cell>
          <cell r="K1003">
            <v>149.75</v>
          </cell>
          <cell r="L1003" t="str">
            <v>10/31/2019</v>
          </cell>
          <cell r="M1003" t="str">
            <v>Agricultura, Ganadería, Caza Y Silvicultura</v>
          </cell>
          <cell r="N1003" t="str">
            <v>Cría Especializada De Otros Animales NCP Y La Obtención De Sus Productos</v>
          </cell>
        </row>
        <row r="1004">
          <cell r="E1004">
            <v>71565</v>
          </cell>
          <cell r="F1004" t="str">
            <v xml:space="preserve">BUFALERA LA MILAGROSA </v>
          </cell>
          <cell r="G1004" t="str">
            <v>Tarqui</v>
          </cell>
          <cell r="H1004" t="str">
            <v>Huila</v>
          </cell>
          <cell r="I1004" t="str">
            <v>SENA - Huila</v>
          </cell>
          <cell r="J1004" t="str">
            <v>Centro Agroempresarial y Desarrollo Pecuario del Huila</v>
          </cell>
          <cell r="K1004">
            <v>96.53</v>
          </cell>
          <cell r="L1004" t="str">
            <v>10/31/2019</v>
          </cell>
          <cell r="M1004" t="str">
            <v>Agricultura, Ganadería, Caza Y Silvicultura</v>
          </cell>
          <cell r="N1004" t="str">
            <v>Cría Especializada De Otros Animales NCP Y La Obtención De Sus Productos</v>
          </cell>
        </row>
        <row r="1005">
          <cell r="E1005">
            <v>71605</v>
          </cell>
          <cell r="F1005" t="str">
            <v>PORCICOLA RAMIREZ</v>
          </cell>
          <cell r="G1005" t="str">
            <v>Garzón</v>
          </cell>
          <cell r="H1005" t="str">
            <v>Huila</v>
          </cell>
          <cell r="I1005" t="str">
            <v>SENA - Huila</v>
          </cell>
          <cell r="J1005" t="str">
            <v>Centro Agroempresarial y Desarrollo Pecuario del Huila</v>
          </cell>
          <cell r="K1005">
            <v>66</v>
          </cell>
          <cell r="L1005" t="str">
            <v>10/31/2019</v>
          </cell>
          <cell r="M1005" t="str">
            <v>Agricultura, Ganadería, Caza Y Silvicultura</v>
          </cell>
          <cell r="N1005" t="str">
            <v>Cría Especializada De Ganado Porcino</v>
          </cell>
        </row>
        <row r="1006">
          <cell r="E1006">
            <v>71796</v>
          </cell>
          <cell r="F1006" t="str">
            <v>AGROPECUARIA LA PROMESA</v>
          </cell>
          <cell r="G1006" t="str">
            <v>Saravena</v>
          </cell>
          <cell r="H1006" t="str">
            <v>Arauca</v>
          </cell>
          <cell r="I1006" t="str">
            <v>SENA - Arauca</v>
          </cell>
          <cell r="J1006" t="str">
            <v>Centro de Gestión y Desarrollo Agroindustrial de Arauca</v>
          </cell>
          <cell r="K1006">
            <v>180</v>
          </cell>
          <cell r="L1006" t="str">
            <v>10/31/2019</v>
          </cell>
          <cell r="M1006" t="str">
            <v>Agricultura, Ganadería, Caza Y Silvicultura</v>
          </cell>
          <cell r="N1006" t="str">
            <v>Actividad Mixta (Agrícola Y Pecuaria)</v>
          </cell>
        </row>
        <row r="1007">
          <cell r="E1007">
            <v>72057</v>
          </cell>
          <cell r="F1007" t="str">
            <v>MARIA LUISA DE SAN JUAN</v>
          </cell>
          <cell r="G1007" t="str">
            <v>San Juan Nepomuceno</v>
          </cell>
          <cell r="H1007" t="str">
            <v>Bolívar</v>
          </cell>
          <cell r="I1007" t="str">
            <v>SENA - Bolívar</v>
          </cell>
          <cell r="J1007" t="str">
            <v>Centro Internacional Náutico, Fluvial y Portuario</v>
          </cell>
          <cell r="K1007">
            <v>96.6</v>
          </cell>
          <cell r="L1007" t="str">
            <v>10/31/2019</v>
          </cell>
          <cell r="M1007" t="str">
            <v>Industrias Manufactureras</v>
          </cell>
          <cell r="N1007" t="str">
            <v>Elaboración De Productos De Panadería</v>
          </cell>
        </row>
        <row r="1008">
          <cell r="E1008">
            <v>72147</v>
          </cell>
          <cell r="F1008" t="str">
            <v>POLLO SEMICRIOLLO EL GUSTASO</v>
          </cell>
          <cell r="G1008" t="str">
            <v>La Gloria</v>
          </cell>
          <cell r="H1008" t="str">
            <v>Cesar</v>
          </cell>
          <cell r="I1008" t="str">
            <v>SENA - Cesar</v>
          </cell>
          <cell r="J1008" t="str">
            <v>Centro Agroempresarial</v>
          </cell>
          <cell r="K1008">
            <v>154.94999999999999</v>
          </cell>
          <cell r="L1008" t="str">
            <v>11/1/2019</v>
          </cell>
          <cell r="M1008" t="str">
            <v>Agricultura, Ganadería, Caza Y Silvicultura</v>
          </cell>
          <cell r="N1008" t="str">
            <v>Cría Especializada De Aves De Corral</v>
          </cell>
        </row>
        <row r="1009">
          <cell r="E1009">
            <v>72243</v>
          </cell>
          <cell r="F1009" t="str">
            <v>SIBARCO FLAVORS - SABORES TRADICIONALES</v>
          </cell>
          <cell r="G1009" t="str">
            <v>Baranoa</v>
          </cell>
          <cell r="H1009" t="str">
            <v>Atlántico</v>
          </cell>
          <cell r="I1009" t="str">
            <v>SENA - Atlántico</v>
          </cell>
          <cell r="J1009" t="str">
            <v>Centro Para el Desarrollo Agroecologico y Agroindustrial</v>
          </cell>
          <cell r="K1009">
            <v>96.6</v>
          </cell>
          <cell r="L1009" t="str">
            <v>11/6/2019</v>
          </cell>
          <cell r="M1009" t="str">
            <v>Naranja - Alojamiento Y Servicios De Comida</v>
          </cell>
          <cell r="N1009" t="str">
            <v>Otros tipos de expendio de comidas preparadas n.c.p.</v>
          </cell>
        </row>
        <row r="1010">
          <cell r="E1010">
            <v>72357</v>
          </cell>
          <cell r="F1010" t="str">
            <v>MOLIENDA DORADA</v>
          </cell>
          <cell r="G1010" t="str">
            <v>San Antonio Del Tequendama</v>
          </cell>
          <cell r="H1010" t="str">
            <v>Cundinamarca</v>
          </cell>
          <cell r="I1010" t="str">
            <v>SENA - Cundinamarca</v>
          </cell>
          <cell r="J1010" t="str">
            <v>Centro Industrial y de Desarrollo Empresarial de Soacha</v>
          </cell>
          <cell r="K1010">
            <v>66</v>
          </cell>
          <cell r="L1010" t="str">
            <v>11/4/2019</v>
          </cell>
          <cell r="M1010" t="str">
            <v>Industrias Manufactureras</v>
          </cell>
          <cell r="N1010" t="str">
            <v>Tostion Y Molienda Del Café</v>
          </cell>
        </row>
        <row r="1011">
          <cell r="E1011">
            <v>72375</v>
          </cell>
          <cell r="F1011" t="str">
            <v>HATO EL LÍBANO</v>
          </cell>
          <cell r="G1011" t="str">
            <v>Bugalagrande</v>
          </cell>
          <cell r="H1011" t="str">
            <v>Valle del Cauca</v>
          </cell>
          <cell r="I1011" t="str">
            <v>SENA - Valle</v>
          </cell>
          <cell r="J1011" t="str">
            <v>Centro Latinoamericano de  Especies Menores</v>
          </cell>
          <cell r="K1011">
            <v>96.3</v>
          </cell>
          <cell r="L1011" t="str">
            <v>10/31/2019</v>
          </cell>
          <cell r="M1011" t="str">
            <v>Agricultura, Ganadería, Caza Y Silvicultura</v>
          </cell>
          <cell r="N1011" t="str">
            <v>Cría Especializada De Ganado Vacuno</v>
          </cell>
        </row>
        <row r="1012">
          <cell r="E1012">
            <v>72376</v>
          </cell>
          <cell r="F1012" t="str">
            <v>CAFÉ LAS CAMELIAS</v>
          </cell>
          <cell r="G1012" t="str">
            <v>Pijao</v>
          </cell>
          <cell r="H1012" t="str">
            <v>Quindío</v>
          </cell>
          <cell r="I1012" t="str">
            <v>SENA - Quindío</v>
          </cell>
          <cell r="J1012" t="str">
            <v>Centro Agroindustrial</v>
          </cell>
          <cell r="K1012">
            <v>96.6</v>
          </cell>
          <cell r="L1012" t="str">
            <v>10/31/2019</v>
          </cell>
          <cell r="M1012" t="str">
            <v>Agricultura, Ganadería, Caza Y Silvicultura</v>
          </cell>
          <cell r="N1012" t="str">
            <v>Producción Especializada Del Café</v>
          </cell>
        </row>
        <row r="1013">
          <cell r="E1013">
            <v>72389</v>
          </cell>
          <cell r="F1013" t="str">
            <v>DAMKA PASTELERIA</v>
          </cell>
          <cell r="G1013" t="str">
            <v>Cali</v>
          </cell>
          <cell r="H1013" t="str">
            <v>Valle del Cauca</v>
          </cell>
          <cell r="I1013" t="str">
            <v>SENA - Valle</v>
          </cell>
          <cell r="J1013" t="str">
            <v>Centro Nacional de Asistencia Técnica a la Industria -ASTIN</v>
          </cell>
          <cell r="K1013">
            <v>95.86</v>
          </cell>
          <cell r="L1013" t="str">
            <v>10/31/2019</v>
          </cell>
          <cell r="M1013" t="str">
            <v>Industrias Manufactureras</v>
          </cell>
          <cell r="N1013" t="str">
            <v>Elaboración De Productos De Panadería</v>
          </cell>
        </row>
        <row r="1014">
          <cell r="E1014">
            <v>72396</v>
          </cell>
          <cell r="F1014" t="str">
            <v>HUEVOS CRUCETAL</v>
          </cell>
          <cell r="G1014" t="str">
            <v>Ricaurte</v>
          </cell>
          <cell r="H1014" t="str">
            <v>Cundinamarca</v>
          </cell>
          <cell r="I1014" t="str">
            <v>SENA - Cundinamarca</v>
          </cell>
          <cell r="J1014" t="str">
            <v>Centro de la Tecnología del Diseño y de la Productividad Empresarial</v>
          </cell>
          <cell r="K1014">
            <v>96.6</v>
          </cell>
          <cell r="L1014" t="str">
            <v>10/31/2019</v>
          </cell>
          <cell r="M1014" t="str">
            <v>Agricultura, Ganadería, Caza Y Silvicultura</v>
          </cell>
          <cell r="N1014" t="str">
            <v>Cría Especializada De Aves De Corral</v>
          </cell>
        </row>
        <row r="1015">
          <cell r="E1015">
            <v>72454</v>
          </cell>
          <cell r="F1015" t="str">
            <v>HATO LECHERO SAN ISIDRO</v>
          </cell>
          <cell r="G1015" t="str">
            <v>Suesca</v>
          </cell>
          <cell r="H1015" t="str">
            <v>Cundinamarca</v>
          </cell>
          <cell r="I1015" t="str">
            <v>SENA - Cundinamarca-chia</v>
          </cell>
          <cell r="J1015" t="str">
            <v>Centro de Desarrollo Agroempresarial</v>
          </cell>
          <cell r="K1015">
            <v>96.22</v>
          </cell>
          <cell r="L1015" t="str">
            <v>11/7/2019</v>
          </cell>
          <cell r="M1015" t="str">
            <v>Agricultura, Ganadería, Caza Y Silvicultura</v>
          </cell>
          <cell r="N1015" t="str">
            <v>Cría Especializada De Ganado Vacuno</v>
          </cell>
        </row>
        <row r="1016">
          <cell r="E1016">
            <v>72455</v>
          </cell>
          <cell r="F1016" t="str">
            <v>PRODUCCIÓN DE HUEVOS S&amp;P</v>
          </cell>
          <cell r="G1016" t="str">
            <v>Sotaquirá</v>
          </cell>
          <cell r="H1016" t="str">
            <v>Boyacá</v>
          </cell>
          <cell r="I1016" t="str">
            <v>SENA - Boyacá</v>
          </cell>
          <cell r="J1016" t="str">
            <v>Centro de Desarrollo Agropecuario y Agroindustrial</v>
          </cell>
          <cell r="K1016">
            <v>124.39</v>
          </cell>
          <cell r="L1016" t="str">
            <v>11/7/2019</v>
          </cell>
          <cell r="M1016" t="str">
            <v>Agricultura, Ganadería, Caza Y Silvicultura</v>
          </cell>
          <cell r="N1016" t="str">
            <v>Cría Especializada De Aves De Corral</v>
          </cell>
        </row>
        <row r="1017">
          <cell r="E1017">
            <v>72457</v>
          </cell>
          <cell r="F1017" t="str">
            <v>GLAMPING AL ALCANCE DE TODOS</v>
          </cell>
          <cell r="G1017" t="str">
            <v>Chaguaní</v>
          </cell>
          <cell r="H1017" t="str">
            <v>Cundinamarca</v>
          </cell>
          <cell r="I1017" t="str">
            <v>SENA - Cundinamarca</v>
          </cell>
          <cell r="J1017" t="str">
            <v>Centro de Desarrollo Agroindustrial y Empresarial</v>
          </cell>
          <cell r="K1017">
            <v>95.97</v>
          </cell>
          <cell r="L1017" t="str">
            <v>11/8/2019</v>
          </cell>
          <cell r="M1017" t="str">
            <v>Industrias Manufactureras</v>
          </cell>
          <cell r="N1017" t="str">
            <v>Fabricación De Artículos De Viaje, Bolsos De Mano Y Artículos Similares, Elaborados en Materiales Sintéticos, Plastico e Imitaciones de Cuero</v>
          </cell>
        </row>
        <row r="1018">
          <cell r="E1018">
            <v>68422</v>
          </cell>
          <cell r="F1018" t="str">
            <v>FRUCAMP SAS</v>
          </cell>
          <cell r="G1018" t="str">
            <v>Mocoa</v>
          </cell>
          <cell r="H1018" t="str">
            <v>Putumayo</v>
          </cell>
          <cell r="I1018" t="str">
            <v>SENA - Putumayo</v>
          </cell>
          <cell r="J1018" t="str">
            <v>Centro Agroforestal y Acuicola Arapaima</v>
          </cell>
          <cell r="K1018">
            <v>91</v>
          </cell>
          <cell r="L1018" t="str">
            <v>2/25/2020</v>
          </cell>
          <cell r="M1018" t="str">
            <v>Industrias Manufactureras</v>
          </cell>
          <cell r="N1018" t="str">
            <v>Elaboración De Bebidas No Alcohólicas, Producción De Aguas Minerales</v>
          </cell>
        </row>
        <row r="1019">
          <cell r="E1019">
            <v>68796</v>
          </cell>
          <cell r="F1019" t="str">
            <v>EMPRESA GANADERA KL8</v>
          </cell>
          <cell r="G1019" t="str">
            <v>Morelia</v>
          </cell>
          <cell r="H1019" t="str">
            <v>Caquetá</v>
          </cell>
          <cell r="I1019" t="str">
            <v>SENA - Caquetá</v>
          </cell>
          <cell r="J1019" t="str">
            <v>Centro Tecnológico de la Amazonia</v>
          </cell>
          <cell r="K1019">
            <v>97</v>
          </cell>
          <cell r="L1019" t="str">
            <v>2/25/2020</v>
          </cell>
          <cell r="M1019" t="str">
            <v>Agricultura, Ganadería, Caza Y Silvicultura</v>
          </cell>
          <cell r="N1019" t="str">
            <v>Actividad Pecuaria No Especializada</v>
          </cell>
        </row>
        <row r="1020">
          <cell r="E1020">
            <v>70757</v>
          </cell>
          <cell r="F1020" t="str">
            <v>EL GALPON DE DON SIMON</v>
          </cell>
          <cell r="G1020" t="str">
            <v>Santo Domingo</v>
          </cell>
          <cell r="H1020" t="str">
            <v>Antioquia</v>
          </cell>
          <cell r="I1020" t="str">
            <v>SENA - Antioquia</v>
          </cell>
          <cell r="J1020" t="str">
            <v>Complejo Tecnológico Minero Agroempresarial</v>
          </cell>
          <cell r="K1020">
            <v>91</v>
          </cell>
          <cell r="L1020" t="str">
            <v>2/26/2020</v>
          </cell>
          <cell r="M1020" t="str">
            <v>Agricultura, Ganadería, Caza Y Silvicultura</v>
          </cell>
          <cell r="N1020" t="str">
            <v>Cría Especializada De Aves De Corral</v>
          </cell>
        </row>
        <row r="1021">
          <cell r="E1021">
            <v>70975</v>
          </cell>
          <cell r="F1021" t="str">
            <v xml:space="preserve">AROMECOL </v>
          </cell>
          <cell r="G1021" t="str">
            <v>Guarne</v>
          </cell>
          <cell r="H1021" t="str">
            <v>Antioquia</v>
          </cell>
          <cell r="I1021" t="str">
            <v>SENA - Antioquia</v>
          </cell>
          <cell r="J1021" t="str">
            <v>Centro de la Innovación, la Agroindustria y la aviación</v>
          </cell>
          <cell r="K1021">
            <v>180</v>
          </cell>
          <cell r="L1021" t="str">
            <v>3/2/2020</v>
          </cell>
          <cell r="M1021" t="str">
            <v>Agricultura, Ganadería, Caza Y Silvicultura</v>
          </cell>
          <cell r="N1021" t="str">
            <v>Producción Agrícola NCP En Unidades Especializadas</v>
          </cell>
        </row>
        <row r="1022">
          <cell r="E1022">
            <v>71517</v>
          </cell>
          <cell r="F1022" t="str">
            <v>ORELLANAS CENTENO</v>
          </cell>
          <cell r="G1022" t="str">
            <v>El Colegio</v>
          </cell>
          <cell r="H1022" t="str">
            <v>Cundinamarca</v>
          </cell>
          <cell r="I1022" t="str">
            <v>SENA - Cundinamarca</v>
          </cell>
          <cell r="J1022" t="str">
            <v>Centro de la Tecnología del Diseño y de la Productividad Empresarial</v>
          </cell>
          <cell r="K1022">
            <v>97</v>
          </cell>
          <cell r="L1022" t="str">
            <v>2/25/2020</v>
          </cell>
          <cell r="M1022" t="str">
            <v>Agricultura, Ganadería, Caza Y Silvicultura</v>
          </cell>
          <cell r="N1022" t="str">
            <v>Producción Agrícola NCP En Unidades Especializadas</v>
          </cell>
        </row>
        <row r="1023">
          <cell r="E1023">
            <v>71533</v>
          </cell>
          <cell r="F1023" t="str">
            <v>GANADERÍA DON BERNO</v>
          </cell>
          <cell r="G1023" t="str">
            <v>Nimaima</v>
          </cell>
          <cell r="H1023" t="str">
            <v>Cundinamarca</v>
          </cell>
          <cell r="I1023" t="str">
            <v>SENA - Cundinamarca</v>
          </cell>
          <cell r="J1023" t="str">
            <v>Centro de Desarrollo Agroindustrial y Empresarial</v>
          </cell>
          <cell r="K1023">
            <v>97</v>
          </cell>
          <cell r="L1023" t="str">
            <v>2/28/2020</v>
          </cell>
          <cell r="M1023" t="str">
            <v>Agricultura, Ganadería, Caza Y Silvicultura</v>
          </cell>
          <cell r="N1023" t="str">
            <v>Actividades De Servicios, Agrícolas Y Ganaderos, Excepto Las Actividades Veterinarias</v>
          </cell>
        </row>
        <row r="1024">
          <cell r="E1024">
            <v>71888</v>
          </cell>
          <cell r="F1024" t="str">
            <v>ECO AVÍCOLA</v>
          </cell>
          <cell r="G1024" t="str">
            <v>Guayabal De Siquima</v>
          </cell>
          <cell r="H1024" t="str">
            <v>Cundinamarca</v>
          </cell>
          <cell r="I1024" t="str">
            <v>SENA - Cundinamarca</v>
          </cell>
          <cell r="J1024" t="str">
            <v>Centro de Biotecnología Agropecuaria</v>
          </cell>
          <cell r="K1024">
            <v>97</v>
          </cell>
          <cell r="L1024" t="str">
            <v>2/25/2020</v>
          </cell>
          <cell r="M1024" t="str">
            <v>Agricultura, Ganadería, Caza Y Silvicultura</v>
          </cell>
          <cell r="N1024" t="str">
            <v>Cría Especializada De Aves De Corral</v>
          </cell>
        </row>
        <row r="1025">
          <cell r="E1025">
            <v>72027</v>
          </cell>
          <cell r="F1025" t="str">
            <v>GRANJA SAN FERNANDO</v>
          </cell>
          <cell r="G1025" t="str">
            <v>Guatavita</v>
          </cell>
          <cell r="H1025" t="str">
            <v>Cundinamarca</v>
          </cell>
          <cell r="I1025" t="str">
            <v>SENA - Cundinamarca-chia</v>
          </cell>
          <cell r="J1025" t="str">
            <v>Centro de Desarrollo Agroempresarial</v>
          </cell>
          <cell r="K1025">
            <v>97</v>
          </cell>
          <cell r="L1025" t="str">
            <v>2/25/2020</v>
          </cell>
          <cell r="M1025" t="str">
            <v>Agricultura, Ganadería, Caza Y Silvicultura</v>
          </cell>
          <cell r="N1025" t="str">
            <v>Cría Especializada De Aves De Corral</v>
          </cell>
        </row>
        <row r="1026">
          <cell r="E1026">
            <v>72142</v>
          </cell>
          <cell r="F1026" t="str">
            <v>EMPRESA GANADERA NAPOLES</v>
          </cell>
          <cell r="G1026" t="str">
            <v>Puerto Rico</v>
          </cell>
          <cell r="H1026" t="str">
            <v>Caquetá</v>
          </cell>
          <cell r="I1026" t="str">
            <v>SENA - Caquetá</v>
          </cell>
          <cell r="J1026" t="str">
            <v>Centro Tecnológico de la Amazonia</v>
          </cell>
          <cell r="K1026">
            <v>97</v>
          </cell>
          <cell r="L1026" t="str">
            <v>2/25/2020</v>
          </cell>
          <cell r="M1026" t="str">
            <v>Agricultura, Ganadería, Caza Y Silvicultura</v>
          </cell>
          <cell r="N1026" t="str">
            <v>Cría Especializada De Ganado Vacuno</v>
          </cell>
        </row>
        <row r="1027">
          <cell r="E1027">
            <v>72188</v>
          </cell>
          <cell r="F1027" t="str">
            <v>MARGARETH DESINIG &amp; TDB</v>
          </cell>
          <cell r="G1027" t="str">
            <v>Baranoa</v>
          </cell>
          <cell r="H1027" t="str">
            <v>Atlántico</v>
          </cell>
          <cell r="I1027" t="str">
            <v>SENA - Atlántico</v>
          </cell>
          <cell r="J1027" t="str">
            <v>Centro Para el Desarrollo Agroecologico y Agroindustrial</v>
          </cell>
          <cell r="K1027">
            <v>96</v>
          </cell>
          <cell r="L1027" t="str">
            <v>3/3/2020</v>
          </cell>
          <cell r="M1027" t="str">
            <v>Industrias Manufactureras</v>
          </cell>
          <cell r="N1027" t="str">
            <v>Otras Industrias Manufactureras NCP</v>
          </cell>
        </row>
        <row r="1028">
          <cell r="E1028">
            <v>72281</v>
          </cell>
          <cell r="F1028" t="str">
            <v xml:space="preserve">AGROPECUARIA SAN JUAN </v>
          </cell>
          <cell r="G1028" t="str">
            <v>San Juan De Río Seco</v>
          </cell>
          <cell r="H1028" t="str">
            <v>Cundinamarca</v>
          </cell>
          <cell r="I1028" t="str">
            <v>SENA - Cundinamarca</v>
          </cell>
          <cell r="J1028" t="str">
            <v>Centro de Desarrollo Agroindustrial y Empresarial</v>
          </cell>
          <cell r="K1028">
            <v>96</v>
          </cell>
          <cell r="L1028" t="str">
            <v>2/25/2020</v>
          </cell>
          <cell r="M1028" t="str">
            <v>Agricultura, Ganadería, Caza Y Silvicultura</v>
          </cell>
          <cell r="N1028" t="str">
            <v>Cría Especializada De Ganado Porcino</v>
          </cell>
        </row>
        <row r="1029">
          <cell r="E1029">
            <v>72519</v>
          </cell>
          <cell r="F1029" t="str">
            <v>AVICOLA PIAMONTE</v>
          </cell>
          <cell r="G1029" t="str">
            <v>Fusagasugá</v>
          </cell>
          <cell r="H1029" t="str">
            <v>Cundinamarca</v>
          </cell>
          <cell r="I1029" t="str">
            <v>SENA - Cundinamarca</v>
          </cell>
          <cell r="J1029" t="str">
            <v>Centro Agroecológico y Empresarial</v>
          </cell>
          <cell r="K1029">
            <v>96</v>
          </cell>
          <cell r="L1029" t="str">
            <v>2/25/2020</v>
          </cell>
          <cell r="M1029" t="str">
            <v>Agricultura, Ganadería, Caza Y Silvicultura</v>
          </cell>
          <cell r="N1029" t="str">
            <v>Cría Especializada De Aves De Corral</v>
          </cell>
        </row>
        <row r="1030">
          <cell r="E1030">
            <v>72582</v>
          </cell>
          <cell r="F1030" t="str">
            <v>LA RUTA DEL CHOCOLATE NUTRIKAO</v>
          </cell>
          <cell r="G1030" t="str">
            <v>Orito</v>
          </cell>
          <cell r="H1030" t="str">
            <v>Putumayo</v>
          </cell>
          <cell r="I1030" t="str">
            <v>SENA - Putumayo</v>
          </cell>
          <cell r="J1030" t="str">
            <v>Centro Agroforestal y Acuicola Arapaima</v>
          </cell>
          <cell r="K1030">
            <v>80</v>
          </cell>
          <cell r="L1030" t="str">
            <v>2/25/2020</v>
          </cell>
          <cell r="M1030" t="str">
            <v>Industrias Manufactureras</v>
          </cell>
          <cell r="N1030" t="str">
            <v>Elaboración De Cacao, Chocolate Y Productos De Confitería</v>
          </cell>
        </row>
        <row r="1031">
          <cell r="E1031">
            <v>72595</v>
          </cell>
          <cell r="F1031" t="str">
            <v>AREPAS CASERAS CAMPESINAS SAS</v>
          </cell>
          <cell r="G1031" t="str">
            <v>Armenia</v>
          </cell>
          <cell r="H1031" t="str">
            <v>Quindio</v>
          </cell>
          <cell r="I1031" t="str">
            <v>SENA - Quindío</v>
          </cell>
          <cell r="J1031" t="str">
            <v>Centro Agroindustrial</v>
          </cell>
          <cell r="K1031">
            <v>97</v>
          </cell>
          <cell r="L1031" t="str">
            <v>2/25/2020</v>
          </cell>
          <cell r="M1031" t="str">
            <v>Industrias Manufactureras</v>
          </cell>
          <cell r="N1031" t="str">
            <v>Elaboración De Otros Productos Alimenticios NCP</v>
          </cell>
        </row>
        <row r="1032">
          <cell r="E1032">
            <v>72596</v>
          </cell>
          <cell r="F1032" t="str">
            <v>APÍCOLA MISKY</v>
          </cell>
          <cell r="G1032" t="str">
            <v>La Tebaida</v>
          </cell>
          <cell r="H1032" t="str">
            <v>Quindio</v>
          </cell>
          <cell r="I1032" t="str">
            <v>SENA - Quindío</v>
          </cell>
          <cell r="J1032" t="str">
            <v>Centro de Comercio y Turismo</v>
          </cell>
          <cell r="K1032">
            <v>97</v>
          </cell>
          <cell r="L1032" t="str">
            <v>2/25/2020</v>
          </cell>
          <cell r="M1032" t="str">
            <v>Agricultura, Ganadería, Caza Y Silvicultura</v>
          </cell>
          <cell r="N1032" t="str">
            <v>Cría Especializada De Otros Animales NCP Y La Obtención De Sus Productos</v>
          </cell>
        </row>
        <row r="1033">
          <cell r="E1033">
            <v>72599</v>
          </cell>
          <cell r="F1033" t="str">
            <v>GOFIT COLOMBIA SAS</v>
          </cell>
          <cell r="G1033" t="str">
            <v>Ibagué</v>
          </cell>
          <cell r="H1033" t="str">
            <v>Tolima</v>
          </cell>
          <cell r="I1033" t="str">
            <v>SENA - Tolima</v>
          </cell>
          <cell r="J1033" t="str">
            <v>Centro de comercio y servicios</v>
          </cell>
          <cell r="K1033">
            <v>96</v>
          </cell>
          <cell r="L1033" t="str">
            <v>2/25/2020</v>
          </cell>
          <cell r="M1033" t="str">
            <v>Hoteles Y Restaurantes</v>
          </cell>
          <cell r="N1033" t="str">
            <v>Expendio, Por Autoservicio, De Comidas Preparadas En Restaurantes</v>
          </cell>
        </row>
        <row r="1034">
          <cell r="E1034">
            <v>72601</v>
          </cell>
          <cell r="F1034" t="str">
            <v>TAMBO LA ALSACIA</v>
          </cell>
          <cell r="G1034" t="str">
            <v>Calarca</v>
          </cell>
          <cell r="H1034" t="str">
            <v>Quindio</v>
          </cell>
          <cell r="I1034" t="str">
            <v>SENA - Quindío</v>
          </cell>
          <cell r="J1034" t="str">
            <v>Centro Agroindustrial</v>
          </cell>
          <cell r="K1034">
            <v>97</v>
          </cell>
          <cell r="L1034" t="str">
            <v>2/25/2020</v>
          </cell>
          <cell r="M1034" t="str">
            <v>Agricultura, Ganadería, Caza Y Silvicultura</v>
          </cell>
          <cell r="N1034" t="str">
            <v>Cría Especializada De Ganado Vacuno</v>
          </cell>
        </row>
        <row r="1035">
          <cell r="E1035">
            <v>72603</v>
          </cell>
          <cell r="F1035" t="str">
            <v>TEJIDOS SHIRHOGA S.A.S</v>
          </cell>
          <cell r="G1035" t="str">
            <v>Montería</v>
          </cell>
          <cell r="H1035" t="str">
            <v>Córdoba</v>
          </cell>
          <cell r="I1035" t="str">
            <v>SENA - Córdoba</v>
          </cell>
          <cell r="J1035" t="str">
            <v>Centro de Comercio, Industria y Turismo de Cordoba</v>
          </cell>
          <cell r="K1035">
            <v>78</v>
          </cell>
          <cell r="L1035" t="str">
            <v>2/25/2020</v>
          </cell>
          <cell r="M1035" t="str">
            <v>Industrias Manufactureras</v>
          </cell>
          <cell r="N1035" t="str">
            <v>Fabricación De Tejidos Y Artículos De Punto Y Ganchillo</v>
          </cell>
        </row>
        <row r="1036">
          <cell r="E1036">
            <v>72607</v>
          </cell>
          <cell r="F1036" t="str">
            <v>HUACA HUACA - HOSTEL SAS ZOMAC</v>
          </cell>
          <cell r="G1036" t="str">
            <v>Mocoa</v>
          </cell>
          <cell r="H1036" t="str">
            <v>Putumayo</v>
          </cell>
          <cell r="I1036" t="str">
            <v>SENA - Putumayo</v>
          </cell>
          <cell r="J1036" t="str">
            <v>Centro Agroforestal y Acuicola Arapaima</v>
          </cell>
          <cell r="K1036">
            <v>91</v>
          </cell>
          <cell r="L1036" t="str">
            <v>2/25/2020</v>
          </cell>
          <cell r="M1036" t="str">
            <v>Hoteles Y Restaurantes</v>
          </cell>
          <cell r="N1036" t="str">
            <v>Alojamiento En Hoteles, Hostales Y Apartahoteles</v>
          </cell>
        </row>
        <row r="1037">
          <cell r="E1037">
            <v>72629</v>
          </cell>
          <cell r="F1037" t="str">
            <v>PORCICOLA SAN MARTIN S.A.S</v>
          </cell>
          <cell r="G1037" t="str">
            <v>Andalucía</v>
          </cell>
          <cell r="H1037" t="str">
            <v>Valle del Cauca</v>
          </cell>
          <cell r="I1037" t="str">
            <v>SENA - Valle</v>
          </cell>
          <cell r="J1037" t="str">
            <v>Centro Agropecuario de Buga</v>
          </cell>
          <cell r="K1037">
            <v>96</v>
          </cell>
          <cell r="L1037" t="str">
            <v>3/2/2020</v>
          </cell>
          <cell r="M1037" t="str">
            <v>Agricultura, Ganadería, Caza Y Silvicultura</v>
          </cell>
          <cell r="N1037" t="str">
            <v>Cría Especializada De Ganado Porcino</v>
          </cell>
        </row>
        <row r="1038">
          <cell r="E1038">
            <v>72634</v>
          </cell>
          <cell r="F1038" t="str">
            <v xml:space="preserve">CAFÉ MARQUES </v>
          </cell>
          <cell r="G1038" t="str">
            <v>Quebradanegra</v>
          </cell>
          <cell r="H1038" t="str">
            <v>Cundinamarca</v>
          </cell>
          <cell r="I1038" t="str">
            <v>SENA - Cundinamarca</v>
          </cell>
          <cell r="J1038" t="str">
            <v>Centro de Desarrollo Agroindustrial y Empresarial</v>
          </cell>
          <cell r="K1038">
            <v>96</v>
          </cell>
          <cell r="L1038" t="str">
            <v>2/25/2020</v>
          </cell>
          <cell r="M1038" t="str">
            <v>Industrias Manufactureras</v>
          </cell>
          <cell r="N1038" t="str">
            <v>Elaboración De Otros Productos Alimenticios NCP</v>
          </cell>
        </row>
        <row r="1039">
          <cell r="E1039">
            <v>72643</v>
          </cell>
          <cell r="F1039" t="str">
            <v>PARADOR TÍPICO ANCESTRAL SALSABOR</v>
          </cell>
          <cell r="G1039" t="str">
            <v>Pajarito</v>
          </cell>
          <cell r="H1039" t="str">
            <v>Boyacá</v>
          </cell>
          <cell r="I1039" t="str">
            <v>SENA - Boyacá</v>
          </cell>
          <cell r="J1039" t="str">
            <v>Centro de Gestión Administrativa y Fortalecimiento Empresarial</v>
          </cell>
          <cell r="K1039">
            <v>91</v>
          </cell>
          <cell r="L1039" t="str">
            <v>3/2/2020</v>
          </cell>
          <cell r="M1039" t="str">
            <v>Hoteles Y Restaurantes</v>
          </cell>
          <cell r="N1039" t="str">
            <v>Expendio, A La Mesa, De Comidas Preparadas En Cafeterías</v>
          </cell>
        </row>
        <row r="1040">
          <cell r="E1040">
            <v>72647</v>
          </cell>
          <cell r="F1040" t="str">
            <v>ECOGRANJA PRIMAVERA</v>
          </cell>
          <cell r="G1040" t="str">
            <v>Calarca</v>
          </cell>
          <cell r="H1040" t="str">
            <v>Quindio</v>
          </cell>
          <cell r="I1040" t="str">
            <v>SENA - Quindío</v>
          </cell>
          <cell r="J1040" t="str">
            <v>Centro de Comercio y Turismo</v>
          </cell>
          <cell r="K1040">
            <v>94</v>
          </cell>
          <cell r="L1040" t="str">
            <v>2/25/2020</v>
          </cell>
          <cell r="M1040" t="str">
            <v>Industrias Manufactureras</v>
          </cell>
          <cell r="N1040" t="str">
            <v>Otras Industrias Manufactureras NCP</v>
          </cell>
        </row>
        <row r="1041">
          <cell r="E1041">
            <v>68999</v>
          </cell>
          <cell r="F1041" t="str">
            <v xml:space="preserve">TALLER JOSE </v>
          </cell>
          <cell r="G1041" t="str">
            <v>San AndréS Sotavento</v>
          </cell>
          <cell r="H1041" t="str">
            <v>Córdoba</v>
          </cell>
          <cell r="I1041" t="str">
            <v>SENA - Córdoba</v>
          </cell>
          <cell r="J1041" t="str">
            <v>Centro Agropecuario y de Biotecnología el Porvenir</v>
          </cell>
          <cell r="K1041">
            <v>96.6</v>
          </cell>
          <cell r="L1041" t="str">
            <v>10/31/2019</v>
          </cell>
          <cell r="M1041" t="str">
            <v>Comercio Al Por Mayor Y Al Por Menor, Reparación De Vehículos Automotores, Motocicletas, Efectos Personales Y Enseres Domesticos</v>
          </cell>
          <cell r="N1041" t="str">
            <v>Mantenimiento Y Reparación De Vehículos Automotores</v>
          </cell>
        </row>
        <row r="1042">
          <cell r="E1042">
            <v>70879</v>
          </cell>
          <cell r="F1042" t="str">
            <v>WHEEL-E</v>
          </cell>
          <cell r="G1042" t="str">
            <v>Medellín</v>
          </cell>
          <cell r="H1042" t="str">
            <v>Antioquia</v>
          </cell>
          <cell r="I1042" t="str">
            <v>SENA - Antioquia</v>
          </cell>
          <cell r="J1042" t="str">
            <v>Centro de Tecnología de la Manufactura Avanzada</v>
          </cell>
          <cell r="K1042">
            <v>96.6</v>
          </cell>
          <cell r="L1042" t="str">
            <v>10/31/2019</v>
          </cell>
          <cell r="M1042" t="str">
            <v>Industrias Manufactureras</v>
          </cell>
          <cell r="N1042" t="str">
            <v>Fabricación De Otros Tipos De Equipo Eléctrico NCP</v>
          </cell>
        </row>
        <row r="1043">
          <cell r="E1043">
            <v>71408</v>
          </cell>
          <cell r="F1043" t="str">
            <v>EMPRESA GANADERA LUNA GABRIELA</v>
          </cell>
          <cell r="G1043" t="str">
            <v>Milán</v>
          </cell>
          <cell r="H1043" t="str">
            <v>Caquetá</v>
          </cell>
          <cell r="I1043" t="str">
            <v>SENA - Caquetá</v>
          </cell>
          <cell r="J1043" t="str">
            <v>Centro Tecnológico de la Amazonia</v>
          </cell>
          <cell r="K1043">
            <v>96.6</v>
          </cell>
          <cell r="L1043" t="str">
            <v>10/31/2019</v>
          </cell>
          <cell r="M1043" t="str">
            <v>Agricultura, Ganadería, Caza Y Silvicultura</v>
          </cell>
          <cell r="N1043" t="str">
            <v>Cría Especializada De Ganado Vacuno</v>
          </cell>
        </row>
        <row r="1044">
          <cell r="E1044">
            <v>72409</v>
          </cell>
          <cell r="F1044" t="str">
            <v>THERMO LED SOLAR</v>
          </cell>
          <cell r="G1044" t="str">
            <v>Tunja</v>
          </cell>
          <cell r="H1044" t="str">
            <v>Boyacá</v>
          </cell>
          <cell r="I1044" t="str">
            <v>SENA - Boyacá</v>
          </cell>
          <cell r="J1044" t="str">
            <v>Centro Minero</v>
          </cell>
          <cell r="K1044">
            <v>96.6</v>
          </cell>
          <cell r="L1044" t="str">
            <v>11/5/2019</v>
          </cell>
          <cell r="M1044" t="str">
            <v>Suministro De Electricidad, Gas Y Agua</v>
          </cell>
          <cell r="N1044" t="str">
            <v>Generación, Captación Y Distribución De Energía Eléctrica</v>
          </cell>
        </row>
        <row r="1045">
          <cell r="E1045">
            <v>72420</v>
          </cell>
          <cell r="F1045" t="str">
            <v>SALÓN DE EVENTOS GERMINAR S.A.S.</v>
          </cell>
          <cell r="G1045" t="str">
            <v>Cómbita</v>
          </cell>
          <cell r="H1045" t="str">
            <v>Boyacá</v>
          </cell>
          <cell r="I1045" t="str">
            <v>SENA - Boyacá</v>
          </cell>
          <cell r="J1045" t="str">
            <v>Centro Industrial de Mantenimiento y Manufactura</v>
          </cell>
          <cell r="K1045">
            <v>96.59</v>
          </cell>
          <cell r="L1045" t="str">
            <v>11/2/2019</v>
          </cell>
          <cell r="M1045" t="str">
            <v>Actividades Inmobiliarias, Empresariales Y De Alquiler</v>
          </cell>
          <cell r="N1045" t="str">
            <v>Otras Actividades Empresariales NCP</v>
          </cell>
        </row>
        <row r="1046">
          <cell r="E1046">
            <v>72456</v>
          </cell>
          <cell r="F1046" t="str">
            <v>RENTA TICS</v>
          </cell>
          <cell r="G1046" t="str">
            <v>Funza</v>
          </cell>
          <cell r="H1046" t="str">
            <v>Cundinamarca</v>
          </cell>
          <cell r="I1046" t="str">
            <v>SENA - Cundinamarca</v>
          </cell>
          <cell r="J1046" t="str">
            <v>Centro de Biotecnología Agropecuaria</v>
          </cell>
          <cell r="K1046">
            <v>96.49</v>
          </cell>
          <cell r="L1046" t="str">
            <v>11/8/2019</v>
          </cell>
          <cell r="M1046" t="str">
            <v>Otras Actividades De Servicios Comunitarios, Sociales Y Personales</v>
          </cell>
          <cell r="N1046" t="str">
            <v>Otras Actividades De Servicios N.C.P.</v>
          </cell>
        </row>
        <row r="1047">
          <cell r="E1047">
            <v>72474</v>
          </cell>
          <cell r="F1047" t="str">
            <v>LA PESA GOURMET</v>
          </cell>
          <cell r="G1047" t="str">
            <v>Tunja</v>
          </cell>
          <cell r="H1047" t="str">
            <v>Boyacá</v>
          </cell>
          <cell r="I1047" t="str">
            <v>SENA - Boyacá</v>
          </cell>
          <cell r="J1047" t="str">
            <v>Centro de Gestión Administrativa y Fortalecimiento Empresarial</v>
          </cell>
          <cell r="K1047">
            <v>96.57</v>
          </cell>
          <cell r="L1047" t="str">
            <v>11/8/2019</v>
          </cell>
          <cell r="M1047" t="str">
            <v>Hoteles Y Restaurantes</v>
          </cell>
          <cell r="N1047" t="str">
            <v>Expendio A La Mesa De Comidas Preparadas, En Restaurantes</v>
          </cell>
        </row>
        <row r="1048">
          <cell r="E1048">
            <v>72632</v>
          </cell>
          <cell r="F1048" t="str">
            <v xml:space="preserve">BARBER GAME </v>
          </cell>
          <cell r="G1048" t="str">
            <v>Soacha</v>
          </cell>
          <cell r="H1048" t="str">
            <v>Cundinamarca</v>
          </cell>
          <cell r="I1048" t="str">
            <v>SENA - Cundinamarca</v>
          </cell>
          <cell r="J1048" t="str">
            <v>Centro Industrial y de Desarrollo Empresarial de Soacha</v>
          </cell>
          <cell r="K1048">
            <v>95</v>
          </cell>
          <cell r="L1048" t="str">
            <v>3/2/2020</v>
          </cell>
          <cell r="M1048" t="str">
            <v>Otras Actividades De Servicios Comunitarios, Sociales Y Personales</v>
          </cell>
          <cell r="N1048" t="str">
            <v>Peluquería Y Otros Tratamientos De Belleza</v>
          </cell>
        </row>
        <row r="1049">
          <cell r="E1049">
            <v>72668</v>
          </cell>
          <cell r="F1049" t="str">
            <v xml:space="preserve">LA BENDICIÓN </v>
          </cell>
          <cell r="G1049" t="str">
            <v>Pensilvania</v>
          </cell>
          <cell r="H1049" t="str">
            <v>Caldas</v>
          </cell>
          <cell r="I1049" t="str">
            <v>SENA - Caldas</v>
          </cell>
          <cell r="J1049" t="str">
            <v>Centro Pecuario y Agroempresarial</v>
          </cell>
          <cell r="K1049">
            <v>91</v>
          </cell>
          <cell r="L1049" t="str">
            <v>3/3/2020</v>
          </cell>
          <cell r="M1049" t="str">
            <v>Agricultura, Ganadería, Caza Y Silvicultura</v>
          </cell>
          <cell r="N1049" t="str">
            <v>Producción Especializada De Hortalizas Y Legumbres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topLeftCell="A7" workbookViewId="0">
      <selection activeCell="A46" sqref="A46:XFD46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3" customWidth="1"/>
    <col min="6" max="6" width="15" customWidth="1"/>
    <col min="7" max="7" width="13.85546875" customWidth="1"/>
    <col min="8" max="9" width="11.42578125" customWidth="1"/>
    <col min="10" max="10" width="13" customWidth="1"/>
    <col min="11" max="11" width="13.42578125" bestFit="1" customWidth="1"/>
    <col min="12" max="12" width="3.85546875" customWidth="1"/>
    <col min="13" max="16" width="0" hidden="1" customWidth="1"/>
    <col min="17" max="16384" width="11.42578125" hidden="1"/>
  </cols>
  <sheetData>
    <row r="1" spans="1:11" s="1" customFormat="1" ht="18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x14ac:dyDescent="0.25">
      <c r="A2" s="10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" customFormat="1" x14ac:dyDescent="0.25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" customFormat="1" ht="43.5" customHeight="1" x14ac:dyDescent="0.25">
      <c r="A4" s="12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1" customFormat="1" x14ac:dyDescent="0.25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19</v>
      </c>
    </row>
    <row r="8" spans="1:11" s="5" customFormat="1" ht="30" customHeight="1" x14ac:dyDescent="0.25">
      <c r="A8" s="3">
        <v>1</v>
      </c>
      <c r="B8" s="3">
        <v>68422</v>
      </c>
      <c r="C8" s="4" t="s">
        <v>23</v>
      </c>
      <c r="D8" s="4" t="s">
        <v>31</v>
      </c>
      <c r="E8" s="4" t="s">
        <v>18</v>
      </c>
      <c r="F8" s="4" t="str">
        <f>+VLOOKUP(B8,[1]Hoja1!$E:$N,5,0)</f>
        <v>SENA - Putumayo</v>
      </c>
      <c r="G8" s="4" t="str">
        <f>+VLOOKUP(B8,[1]Hoja1!$E:$N,6,0)</f>
        <v>Centro Agroforestal y Acuicola Arapaima</v>
      </c>
      <c r="H8" s="3" t="str">
        <f>+VLOOKUP(B8,[1]Hoja1!$E:$N,9,0)</f>
        <v>Industrias Manufactureras</v>
      </c>
      <c r="I8" s="3" t="str">
        <f>+VLOOKUP(B8,[1]Hoja1!$E:$N,10,0)</f>
        <v>Elaboración De Bebidas No Alcohólicas, Producción De Aguas Minerales</v>
      </c>
      <c r="J8" s="7">
        <f>+K8/828116</f>
        <v>96.5</v>
      </c>
      <c r="K8" s="6">
        <v>79913194</v>
      </c>
    </row>
    <row r="9" spans="1:11" s="5" customFormat="1" ht="30" customHeight="1" x14ac:dyDescent="0.25">
      <c r="A9" s="3">
        <v>2</v>
      </c>
      <c r="B9" s="3">
        <v>68796</v>
      </c>
      <c r="C9" s="4" t="s">
        <v>24</v>
      </c>
      <c r="D9" s="4" t="s">
        <v>32</v>
      </c>
      <c r="E9" s="4" t="s">
        <v>11</v>
      </c>
      <c r="F9" s="4" t="str">
        <f>+VLOOKUP(B9,[1]Hoja1!$E:$N,5,0)</f>
        <v>SENA - Caquetá</v>
      </c>
      <c r="G9" s="4" t="str">
        <f>+VLOOKUP(B9,[1]Hoja1!$E:$N,6,0)</f>
        <v>Centro Tecnológico de la Amazonia</v>
      </c>
      <c r="H9" s="3" t="str">
        <f>+VLOOKUP(B9,[1]Hoja1!$E:$N,9,0)</f>
        <v>Agricultura, Ganadería, Caza Y Silvicultura</v>
      </c>
      <c r="I9" s="3" t="str">
        <f>+VLOOKUP(B9,[1]Hoja1!$E:$N,10,0)</f>
        <v>Actividad Pecuaria No Especializada</v>
      </c>
      <c r="J9" s="7">
        <f t="shared" ref="J9:J15" si="0">+K9/828116</f>
        <v>96.600000483024118</v>
      </c>
      <c r="K9" s="6">
        <v>79996006</v>
      </c>
    </row>
    <row r="10" spans="1:11" s="5" customFormat="1" ht="30" customHeight="1" x14ac:dyDescent="0.25">
      <c r="A10" s="3">
        <v>3</v>
      </c>
      <c r="B10" s="3">
        <v>70757</v>
      </c>
      <c r="C10" s="4" t="s">
        <v>25</v>
      </c>
      <c r="D10" s="4" t="s">
        <v>33</v>
      </c>
      <c r="E10" s="4" t="s">
        <v>12</v>
      </c>
      <c r="F10" s="4" t="str">
        <f>+VLOOKUP(B10,[1]Hoja1!$E:$N,5,0)</f>
        <v>SENA - Antioquia</v>
      </c>
      <c r="G10" s="4" t="str">
        <f>+VLOOKUP(B10,[1]Hoja1!$E:$N,6,0)</f>
        <v>Complejo Tecnológico Minero Agroempresarial</v>
      </c>
      <c r="H10" s="3" t="str">
        <f>+VLOOKUP(B10,[1]Hoja1!$E:$N,9,0)</f>
        <v>Agricultura, Ganadería, Caza Y Silvicultura</v>
      </c>
      <c r="I10" s="3" t="str">
        <f>+VLOOKUP(B10,[1]Hoja1!$E:$N,10,0)</f>
        <v>Cría Especializada De Aves De Corral</v>
      </c>
      <c r="J10" s="7">
        <f t="shared" si="0"/>
        <v>96.589999468673469</v>
      </c>
      <c r="K10" s="6">
        <v>79987724</v>
      </c>
    </row>
    <row r="11" spans="1:11" s="5" customFormat="1" ht="30" customHeight="1" x14ac:dyDescent="0.25">
      <c r="A11" s="3">
        <v>4</v>
      </c>
      <c r="B11" s="3">
        <v>72595</v>
      </c>
      <c r="C11" s="4" t="s">
        <v>26</v>
      </c>
      <c r="D11" s="4" t="s">
        <v>13</v>
      </c>
      <c r="E11" s="4" t="s">
        <v>17</v>
      </c>
      <c r="F11" s="4" t="str">
        <f>+VLOOKUP(B11,[1]Hoja1!$E:$N,5,0)</f>
        <v>SENA - Quindío</v>
      </c>
      <c r="G11" s="4" t="str">
        <f>+VLOOKUP(B11,[1]Hoja1!$E:$N,6,0)</f>
        <v>Centro Agroindustrial</v>
      </c>
      <c r="H11" s="3" t="str">
        <f>+VLOOKUP(B11,[1]Hoja1!$E:$N,9,0)</f>
        <v>Industrias Manufactureras</v>
      </c>
      <c r="I11" s="3" t="str">
        <f>+VLOOKUP(B11,[1]Hoja1!$E:$N,10,0)</f>
        <v>Elaboración De Otros Productos Alimenticios NCP</v>
      </c>
      <c r="J11" s="7">
        <f t="shared" si="0"/>
        <v>96.600000483024118</v>
      </c>
      <c r="K11" s="6">
        <v>79996006</v>
      </c>
    </row>
    <row r="12" spans="1:11" s="5" customFormat="1" ht="30" customHeight="1" x14ac:dyDescent="0.25">
      <c r="A12" s="3">
        <v>5</v>
      </c>
      <c r="B12" s="3">
        <v>72596</v>
      </c>
      <c r="C12" s="4" t="s">
        <v>27</v>
      </c>
      <c r="D12" s="4" t="s">
        <v>34</v>
      </c>
      <c r="E12" s="4" t="s">
        <v>17</v>
      </c>
      <c r="F12" s="4" t="str">
        <f>+VLOOKUP(B12,[1]Hoja1!$E:$N,5,0)</f>
        <v>SENA - Quindío</v>
      </c>
      <c r="G12" s="4" t="str">
        <f>+VLOOKUP(B12,[1]Hoja1!$E:$N,6,0)</f>
        <v>Centro de Comercio y Turismo</v>
      </c>
      <c r="H12" s="3" t="str">
        <f>+VLOOKUP(B12,[1]Hoja1!$E:$N,9,0)</f>
        <v>Agricultura, Ganadería, Caza Y Silvicultura</v>
      </c>
      <c r="I12" s="3" t="str">
        <f>+VLOOKUP(B12,[1]Hoja1!$E:$N,10,0)</f>
        <v>Cría Especializada De Otros Animales NCP Y La Obtención De Sus Productos</v>
      </c>
      <c r="J12" s="7">
        <f t="shared" si="0"/>
        <v>96.550000241512052</v>
      </c>
      <c r="K12" s="6">
        <v>79954600</v>
      </c>
    </row>
    <row r="13" spans="1:11" s="5" customFormat="1" ht="30" customHeight="1" x14ac:dyDescent="0.25">
      <c r="A13" s="3">
        <v>6</v>
      </c>
      <c r="B13" s="3">
        <v>72601</v>
      </c>
      <c r="C13" s="4" t="s">
        <v>28</v>
      </c>
      <c r="D13" s="4" t="s">
        <v>35</v>
      </c>
      <c r="E13" s="4" t="s">
        <v>17</v>
      </c>
      <c r="F13" s="4" t="str">
        <f>+VLOOKUP(B13,[1]Hoja1!$E:$N,5,0)</f>
        <v>SENA - Quindío</v>
      </c>
      <c r="G13" s="4" t="str">
        <f>+VLOOKUP(B13,[1]Hoja1!$E:$N,6,0)</f>
        <v>Centro Agroindustrial</v>
      </c>
      <c r="H13" s="3" t="str">
        <f>+VLOOKUP(B13,[1]Hoja1!$E:$N,9,0)</f>
        <v>Agricultura, Ganadería, Caza Y Silvicultura</v>
      </c>
      <c r="I13" s="3" t="str">
        <f>+VLOOKUP(B13,[1]Hoja1!$E:$N,10,0)</f>
        <v>Cría Especializada De Ganado Vacuno</v>
      </c>
      <c r="J13" s="7">
        <f t="shared" si="0"/>
        <v>96.600000483024118</v>
      </c>
      <c r="K13" s="6">
        <v>79996006</v>
      </c>
    </row>
    <row r="14" spans="1:11" s="5" customFormat="1" ht="30" customHeight="1" x14ac:dyDescent="0.25">
      <c r="A14" s="3">
        <v>7</v>
      </c>
      <c r="B14" s="3">
        <v>72603</v>
      </c>
      <c r="C14" s="4" t="s">
        <v>29</v>
      </c>
      <c r="D14" s="4" t="s">
        <v>36</v>
      </c>
      <c r="E14" s="4" t="s">
        <v>22</v>
      </c>
      <c r="F14" s="4" t="str">
        <f>+VLOOKUP(B14,[1]Hoja1!$E:$N,5,0)</f>
        <v>SENA - Córdoba</v>
      </c>
      <c r="G14" s="4" t="str">
        <f>+VLOOKUP(B14,[1]Hoja1!$E:$N,6,0)</f>
        <v>Centro de Comercio, Industria y Turismo de Cordoba</v>
      </c>
      <c r="H14" s="3" t="str">
        <f>+VLOOKUP(B14,[1]Hoja1!$E:$N,9,0)</f>
        <v>Industrias Manufactureras</v>
      </c>
      <c r="I14" s="3" t="str">
        <f>+VLOOKUP(B14,[1]Hoja1!$E:$N,10,0)</f>
        <v>Fabricación De Tejidos Y Artículos De Punto Y Ganchillo</v>
      </c>
      <c r="J14" s="7">
        <f t="shared" si="0"/>
        <v>82.740000193209653</v>
      </c>
      <c r="K14" s="6">
        <v>68518318</v>
      </c>
    </row>
    <row r="15" spans="1:11" s="5" customFormat="1" ht="30" customHeight="1" x14ac:dyDescent="0.25">
      <c r="A15" s="3">
        <v>8</v>
      </c>
      <c r="B15" s="3">
        <v>72634</v>
      </c>
      <c r="C15" s="4" t="s">
        <v>30</v>
      </c>
      <c r="D15" s="4" t="s">
        <v>37</v>
      </c>
      <c r="E15" s="4" t="s">
        <v>16</v>
      </c>
      <c r="F15" s="4" t="str">
        <f>+VLOOKUP(B15,[1]Hoja1!$E:$N,5,0)</f>
        <v>SENA - Cundinamarca</v>
      </c>
      <c r="G15" s="4" t="str">
        <f>+VLOOKUP(B15,[1]Hoja1!$E:$N,6,0)</f>
        <v>Centro de Desarrollo Agroindustrial y Empresarial</v>
      </c>
      <c r="H15" s="3" t="str">
        <f>+VLOOKUP(B15,[1]Hoja1!$E:$N,9,0)</f>
        <v>Industrias Manufactureras</v>
      </c>
      <c r="I15" s="3" t="str">
        <f>+VLOOKUP(B15,[1]Hoja1!$E:$N,10,0)</f>
        <v>Elaboración De Otros Productos Alimenticios NCP</v>
      </c>
      <c r="J15" s="7">
        <f t="shared" si="0"/>
        <v>96.379999903395174</v>
      </c>
      <c r="K15" s="6">
        <v>79813820</v>
      </c>
    </row>
    <row r="16" spans="1:11" hidden="1" x14ac:dyDescent="0.25"/>
    <row r="17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3</Encabezado>
    <Cierre xmlns="d558e0b6-f0cb-4cc2-9a2b-95ec09980e1d">Segundo cierre</Cierre>
    <Convocatoria xmlns="d558e0b6-f0cb-4cc2-9a2b-95ec09980e1d">226</Convocatoria>
  </documentManagement>
</p:properties>
</file>

<file path=customXml/itemProps1.xml><?xml version="1.0" encoding="utf-8"?>
<ds:datastoreItem xmlns:ds="http://schemas.openxmlformats.org/officeDocument/2006/customXml" ds:itemID="{4E09DE96-4169-4E26-B2EB-FF1684BE096C}"/>
</file>

<file path=customXml/itemProps2.xml><?xml version="1.0" encoding="utf-8"?>
<ds:datastoreItem xmlns:ds="http://schemas.openxmlformats.org/officeDocument/2006/customXml" ds:itemID="{0673C3F0-BCBA-45C2-ABE6-7D9DEC0C8BA0}"/>
</file>

<file path=customXml/itemProps3.xml><?xml version="1.0" encoding="utf-8"?>
<ds:datastoreItem xmlns:ds="http://schemas.openxmlformats.org/officeDocument/2006/customXml" ds:itemID="{E911B4CE-96B3-46C7-9858-1716B6E14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75-2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usuario</cp:lastModifiedBy>
  <dcterms:created xsi:type="dcterms:W3CDTF">2019-10-17T16:24:55Z</dcterms:created>
  <dcterms:modified xsi:type="dcterms:W3CDTF">2020-09-19T01:58:56Z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