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mandomarinomirandavela/Desktop/RV_ Acta de Consejo Directivo Sesión 1609 Diciembre 19 de 2023 - Aprobación de asignación de recursos a planes de negocios/"/>
    </mc:Choice>
  </mc:AlternateContent>
  <xr:revisionPtr revIDLastSave="0" documentId="13_ncr:1_{C10F45AB-88E1-9945-AD0F-E2AC5DD357A6}" xr6:coauthVersionLast="47" xr6:coauthVersionMax="47" xr10:uidLastSave="{00000000-0000-0000-0000-000000000000}"/>
  <bookViews>
    <workbookView xWindow="0" yWindow="0" windowWidth="28800" windowHeight="18000" xr2:uid="{A1AD266B-C485-194B-BB1D-9EF645A1B49A}"/>
  </bookViews>
  <sheets>
    <sheet name="96 1C" sheetId="1" r:id="rId1"/>
  </sheets>
  <externalReferences>
    <externalReference r:id="rId2"/>
  </externalReferences>
  <definedNames>
    <definedName name="_Hlk52783957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1" l="1"/>
  <c r="K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<sst xmlns="http://schemas.openxmlformats.org/spreadsheetml/2006/main" count="241" uniqueCount="142">
  <si>
    <t>FONDO EMPRENDER</t>
  </si>
  <si>
    <t>CONVOCATORIA NO 96 - 1 ECOTURISMO</t>
  </si>
  <si>
    <t>PRESUPUESTO: $ 3.000.000.000</t>
  </si>
  <si>
    <t>PUBLICACIÓN DE RESULTADOS DE APROBACIÓN Y ASIGNACIÓN DE RECURSOS POR PARTE DEL CONSEJO DIRECTIVO DEL SENA A PLANES DE  NEGOCIO DE LA CONVOCATORIA NO 96 - 1 ECOTURISMO - 1 CORTE
CERTIFICACIÓN DE LA SESIÓN 1609 DEL 19 DE DICIEMBRE DE 2023 DEL CONSEJO DIRECTIVO NACIONAL DEL SENA, EXPEDIDA POR LA SECRETARIA GENERAL DEL SENA Y PRESENTADA POR LAS UNIDADES TECNOLOGICAS DE SANTANDER  (FONDO EMPRENDER)</t>
  </si>
  <si>
    <t>Consec</t>
  </si>
  <si>
    <t>Id, Plan de Negocios</t>
  </si>
  <si>
    <t>Nombre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</si>
  <si>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</si>
  <si>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</si>
  <si>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</si>
  <si>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</si>
  <si>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</si>
  <si>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</si>
  <si>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Valor Recomendado (smmlv)</t>
  </si>
  <si>
    <t xml:space="preserve">Valor Recomendado </t>
  </si>
  <si>
    <t>Empleos Propuestos</t>
  </si>
  <si>
    <t>NATURAL PARADISE GLAMPING</t>
  </si>
  <si>
    <t>Trujillo</t>
  </si>
  <si>
    <t>Valle del Cauca</t>
  </si>
  <si>
    <t>SENA - Valle</t>
  </si>
  <si>
    <t>Centro Latinoamericano de  Especies Menores</t>
  </si>
  <si>
    <t>SECCIÓN I (4AC 2020)-Alojamiento Y Servicios De Comida</t>
  </si>
  <si>
    <t>Alojamiento rural</t>
  </si>
  <si>
    <t>HUELLAS ANCESTRALES DE MALES</t>
  </si>
  <si>
    <t>Córdoba</t>
  </si>
  <si>
    <t>Nariño</t>
  </si>
  <si>
    <t>SENA - Nariño</t>
  </si>
  <si>
    <t>Centro Sur Colombiano de Logística Internacional</t>
  </si>
  <si>
    <t>ECOHOTEL LA PALMA</t>
  </si>
  <si>
    <t>Neiva</t>
  </si>
  <si>
    <t>Huila</t>
  </si>
  <si>
    <t>SENA - Huila</t>
  </si>
  <si>
    <t>Centro de la Industria, la Empresa y los Servicios</t>
  </si>
  <si>
    <t>GRANJA INTEGRAL AGROKAIZEN SAS</t>
  </si>
  <si>
    <t>Espinal</t>
  </si>
  <si>
    <t>Tolima</t>
  </si>
  <si>
    <t>SENA - Tolima</t>
  </si>
  <si>
    <t>Centro Agropecuario la Granja</t>
  </si>
  <si>
    <t>SECCIÓN P (4AC 2020)-Educación</t>
  </si>
  <si>
    <t>Otros tipos de educación n.c.p.</t>
  </si>
  <si>
    <t>FINCA AGROTURÍSTICA VANIMA GLAMPING</t>
  </si>
  <si>
    <t>Villanueva</t>
  </si>
  <si>
    <t>Santander</t>
  </si>
  <si>
    <t>SENA - Santander</t>
  </si>
  <si>
    <t>Centro Agroturistico</t>
  </si>
  <si>
    <t>HUEVOS GRANJA LA NATIVA</t>
  </si>
  <si>
    <t>La Estrella</t>
  </si>
  <si>
    <t>Antioquia</t>
  </si>
  <si>
    <t>SENA - Antioquia</t>
  </si>
  <si>
    <t>Centro de Formación en Diseño, Confección y Moda</t>
  </si>
  <si>
    <t>SECCIÓN N (4AC 2020)-Actividades De Servicios Administrativos Y De Apoyo</t>
  </si>
  <si>
    <t>Otros servicios de reserva y actividades relacionadas</t>
  </si>
  <si>
    <t>BFREE ACTIVE TRAVEL</t>
  </si>
  <si>
    <t>Bucaramanga</t>
  </si>
  <si>
    <t>Centro Industrial del Diseño y la Manufactura</t>
  </si>
  <si>
    <t>Actividades de operadores turísticos</t>
  </si>
  <si>
    <t>SENDERO INTERPRETATIVO CAMBUR</t>
  </si>
  <si>
    <t>Garzón</t>
  </si>
  <si>
    <t>Centro Agroempresarial y Desarrollo Pecuario del Huila</t>
  </si>
  <si>
    <t>ANTIOQUIA ECOTURISTICA</t>
  </si>
  <si>
    <t>Envigado</t>
  </si>
  <si>
    <t>Centro del Diseño y Manufactura del Cuero</t>
  </si>
  <si>
    <t>SECCIÓN R (4AC 2020)-Actividades Artísticas, De Entretenimiento Y Recreación</t>
  </si>
  <si>
    <t>Actividades de parques de atracciones y parques temáticos</t>
  </si>
  <si>
    <t>CABAÑAS LUCERO DE LUNA</t>
  </si>
  <si>
    <t>La Plata</t>
  </si>
  <si>
    <t>Centro de Desarrollo Agroempresarial y Turístico del Huila</t>
  </si>
  <si>
    <t>ECO HOTEL 2H</t>
  </si>
  <si>
    <t>Pitalito</t>
  </si>
  <si>
    <t>Centro de Gestión y Desarrollo Sostenible Surcolombiano</t>
  </si>
  <si>
    <t>CALIMA GLAMPING</t>
  </si>
  <si>
    <t>Calima</t>
  </si>
  <si>
    <t>PAICOL RUTA 24</t>
  </si>
  <si>
    <t>Paicol</t>
  </si>
  <si>
    <t>ECOPARQUE SALTILLO DEL LORO</t>
  </si>
  <si>
    <t>Tierralta</t>
  </si>
  <si>
    <t>SENA - Córdoba</t>
  </si>
  <si>
    <t>Centro de Comercio, Industria y Turismo de Cordoba</t>
  </si>
  <si>
    <t>ECO WASH CENTRAL SUR</t>
  </si>
  <si>
    <t>CASINHA DA FLORESTA</t>
  </si>
  <si>
    <t>Santa Marta</t>
  </si>
  <si>
    <t>Magdalena</t>
  </si>
  <si>
    <t>SENA - Magdalena</t>
  </si>
  <si>
    <t>Centro de Logística y Promoción Ecoturistica del Magdalena</t>
  </si>
  <si>
    <t>TAIBARA REFUGIO NATURAL</t>
  </si>
  <si>
    <t>San Carlos</t>
  </si>
  <si>
    <t>FINCA TURÍSTICA LUZ DE LA AURORA</t>
  </si>
  <si>
    <t>Campoalegre</t>
  </si>
  <si>
    <t>Centro de Formación Agroindustrial</t>
  </si>
  <si>
    <t>ECOGLAMPING JARDÍN DEL SOL</t>
  </si>
  <si>
    <t>Suaita</t>
  </si>
  <si>
    <t>CRUCERO HOUSE</t>
  </si>
  <si>
    <t>Cuítiva</t>
  </si>
  <si>
    <t>Boyacá</t>
  </si>
  <si>
    <t>SENA - Boyacá</t>
  </si>
  <si>
    <t>Centro Minero</t>
  </si>
  <si>
    <t>LA ALDEA ECOHOTEL GLAMPING</t>
  </si>
  <si>
    <t>San Cayetano</t>
  </si>
  <si>
    <t>Norte de Santander</t>
  </si>
  <si>
    <t>SENA - Norte de Santander</t>
  </si>
  <si>
    <t>Centro Atención Sector Agropecuario</t>
  </si>
  <si>
    <t>MAICURI PUINAVE TRAVEL</t>
  </si>
  <si>
    <t>Inírida</t>
  </si>
  <si>
    <t>Guainía</t>
  </si>
  <si>
    <t>SENA - Guainía</t>
  </si>
  <si>
    <t>Centro Ambiental y Ecoturístico del Nororiente Amazónico</t>
  </si>
  <si>
    <t>MAGDALENA TINAMOU</t>
  </si>
  <si>
    <t>Honda</t>
  </si>
  <si>
    <t>HUERTO TURISTICO</t>
  </si>
  <si>
    <t>Sabanagrande</t>
  </si>
  <si>
    <t>Atlántico</t>
  </si>
  <si>
    <t>SENA - Atlántico</t>
  </si>
  <si>
    <t>Centro de Comercio y Servicios</t>
  </si>
  <si>
    <t>Otras actividades recreativas y de esparcimiento n.c.p.</t>
  </si>
  <si>
    <t>SENDERO BAMBUQUERO</t>
  </si>
  <si>
    <t>ALTOS DE MALLUNGO</t>
  </si>
  <si>
    <t>Yaguará</t>
  </si>
  <si>
    <t>FINCA ECOTURISTICA LA CATTLEYA</t>
  </si>
  <si>
    <t>Riofrío</t>
  </si>
  <si>
    <t>Centro Agropecuario de Buga</t>
  </si>
  <si>
    <t>CASA JAGUAR HOSTAL</t>
  </si>
  <si>
    <t>Mitú</t>
  </si>
  <si>
    <t>Vaupés</t>
  </si>
  <si>
    <t>SENA - Vaupés</t>
  </si>
  <si>
    <t>Centro Agropecuario y de Servicios Ambientales</t>
  </si>
  <si>
    <t>Otros tipos de alojamientos para visitantes</t>
  </si>
  <si>
    <t>YATTEWE'SH ECOPARQUE AGROTURÍSTICO</t>
  </si>
  <si>
    <t>Timbío</t>
  </si>
  <si>
    <t>Cauca</t>
  </si>
  <si>
    <t>SENA - Cauca</t>
  </si>
  <si>
    <t>Centro de Teleinformática y Producción Industrial</t>
  </si>
  <si>
    <t>AGROTURISMO CAFE Y AVENTURA</t>
  </si>
  <si>
    <t>Barbosa</t>
  </si>
  <si>
    <t>Centro Textil y de Gestión Industrial</t>
  </si>
  <si>
    <t>SECCIÓN A (4AC 2020)-Agricultura, Ganadería, Caza, Silvicultura Y Pesca</t>
  </si>
  <si>
    <t>Cultivo de café</t>
  </si>
  <si>
    <t>RESTAURANTE LAS PALMAS</t>
  </si>
  <si>
    <t>Caruru</t>
  </si>
  <si>
    <t>Expendio a la mesa de comidas preparadas</t>
  </si>
  <si>
    <t>ÑEKUVA - JIE / DE LOS ABUELOS</t>
  </si>
  <si>
    <t>Cría de otros animales n.c.p.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</si>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</sst>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</font>
    <font>
      <b/>
      <sz val="9"/>
      <color rgb="FFFFFFFF"/>
      <name val="Calibri"/>
      <family val="2"/>
    </font>
    <font>
      <b/>
      <sz val="10"/>
      <color theme="0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0" fillId="0" borderId="0" xfId="0" applyNumberFormat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1" fillId="0" borderId="0" xfId="1"/>
    <xf numFmtId="0" fontId="5" fillId="0" borderId="0" xfId="1" applyFont="1"/>
    <xf numFmtId="0" fontId="6" fillId="3" borderId="2" xfId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" fontId="3" fillId="0" borderId="2" xfId="1" applyNumberFormat="1" applyFont="1" applyBorder="1"/>
    <xf numFmtId="0" fontId="3" fillId="0" borderId="2" xfId="1" applyFont="1" applyBorder="1"/>
    <xf numFmtId="165" fontId="3" fillId="0" borderId="2" xfId="1" applyNumberFormat="1" applyFont="1" applyBorder="1" applyAlignment="1">
      <alignment horizontal="center"/>
    </xf>
    <xf numFmtId="3" fontId="3" fillId="0" borderId="2" xfId="1" applyNumberFormat="1" applyFont="1" applyBorder="1"/>
    <xf numFmtId="1" fontId="3" fillId="0" borderId="2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9" fillId="0" borderId="5" xfId="1" applyFont="1" applyBorder="1"/>
    <xf numFmtId="0" fontId="9" fillId="0" borderId="6" xfId="1" applyFont="1" applyBorder="1"/>
    <xf numFmtId="0" fontId="9" fillId="0" borderId="6" xfId="1" applyFont="1" applyBorder="1"/>
    <xf numFmtId="3" fontId="10" fillId="0" borderId="2" xfId="1" applyNumberFormat="1" applyFont="1" applyBorder="1" applyAlignment="1">
      <alignment vertical="center" wrapText="1"/>
    </xf>
    <xf numFmtId="1" fontId="10" fillId="0" borderId="2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414997F6-46C2-E24F-A576-E3EB84B88C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/Users/armandomarinomirandavela/Desktop/RV_%20Acta%20de%20Consejo%20Directivo%20Sesio&#769;n%201609%20Diciembre%2019%20de%202023%20-%20Aprobacio&#769;n%20de%20asignacio&#769;n%20de%20recursos%20a%20planes%20de%20negocios/Informes%20%20Asignacio&#769;n_de_Recursos_ACTA%201609%20CDNS.xlsx" TargetMode="External"/><Relationship Id="rId2" Type="http://schemas.microsoft.com/office/2019/04/relationships/externalLinkLongPath" Target="Informes%20%20Asignacio&#769;n_de_Recursos_ACTA%201609%20CDNS.xlsx?DA4044BF" TargetMode="External"/><Relationship Id="rId1" Type="http://schemas.openxmlformats.org/officeDocument/2006/relationships/externalLinkPath" Target="file:///DA4044BF/Informes%20%20Asignacio&#769;n_de_Recursos_ACTA%201609%20CD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98 1C"/>
      <sheetName val="99 1C"/>
      <sheetName val="97 1C"/>
      <sheetName val="101 1C"/>
      <sheetName val="102 1C"/>
      <sheetName val="105 1C"/>
      <sheetName val="107 1C"/>
      <sheetName val="93 1C Adic"/>
      <sheetName val="96 1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94777-BA5B-5F4F-B0E0-3455EAFFDC87}">
  <dimension ref="A1:AB1004"/>
  <sheetViews>
    <sheetView showGridLines="0" tabSelected="1" workbookViewId="0">
      <selection activeCell="I55" sqref="I55"/>
    </sheetView>
  </sheetViews>
  <sheetFormatPr baseColWidth="10" defaultColWidth="14.5" defaultRowHeight="15" customHeight="1" x14ac:dyDescent="0.2"/>
  <cols>
    <col min="1" max="1" width="6" style="12" customWidth="1"/>
    <col min="2" max="2" width="9.5" style="12" customWidth="1"/>
    <col min="3" max="3" width="30.1640625" style="12" customWidth="1"/>
    <col min="4" max="12" width="15.6640625" style="12" customWidth="1"/>
    <col min="13" max="27" width="10.6640625" style="12" customWidth="1"/>
    <col min="28" max="16384" width="14.5" style="12"/>
  </cols>
  <sheetData>
    <row r="1" spans="1:28" customFormat="1" ht="20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customFormat="1" ht="14" customHeight="1" x14ac:dyDescent="0.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3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customFormat="1" ht="14" customHeight="1" x14ac:dyDescent="0.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customFormat="1" ht="54" customHeight="1" x14ac:dyDescent="0.2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3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4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8" ht="14" customHeight="1" x14ac:dyDescent="0.25">
      <c r="A6" s="13"/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8" ht="30" customHeight="1" x14ac:dyDescent="0.2">
      <c r="A7" s="14" t="s">
        <v>4</v>
      </c>
      <c r="B7" s="14" t="s">
        <v>5</v>
      </c>
      <c r="C7" s="14" t="s">
        <v>6</v>
      </c>
      <c r="D7" s="14" t="s">
        <v>7</v>
      </c>
      <c r="E7" s="14" t="s">
        <v>8</v>
      </c>
      <c r="F7" s="15" t="s">
        <v>9</v>
      </c>
      <c r="G7" s="16" t="s">
        <v>10</v>
      </c>
      <c r="H7" s="16" t="s">
        <v>11</v>
      </c>
      <c r="I7" s="16" t="s">
        <v>12</v>
      </c>
      <c r="J7" s="17" t="s">
        <v>13</v>
      </c>
      <c r="K7" s="14" t="s">
        <v>14</v>
      </c>
      <c r="L7" s="14" t="s">
        <v>15</v>
      </c>
      <c r="M7" s="11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8" x14ac:dyDescent="0.2">
      <c r="A8" s="19">
        <v>1</v>
      </c>
      <c r="B8" s="19">
        <v>89680</v>
      </c>
      <c r="C8" s="20" t="s">
        <v>16</v>
      </c>
      <c r="D8" s="20" t="s">
        <v>17</v>
      </c>
      <c r="E8" s="20" t="s">
        <v>18</v>
      </c>
      <c r="F8" s="20" t="s">
        <v>19</v>
      </c>
      <c r="G8" s="20" t="s">
        <v>20</v>
      </c>
      <c r="H8" s="20" t="s">
        <v>21</v>
      </c>
      <c r="I8" s="20" t="s">
        <v>22</v>
      </c>
      <c r="J8" s="21">
        <f>K8/1160000</f>
        <v>79.999139655172414</v>
      </c>
      <c r="K8" s="22">
        <v>92799002</v>
      </c>
      <c r="L8" s="23">
        <v>4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8" x14ac:dyDescent="0.2">
      <c r="A9" s="19">
        <v>2</v>
      </c>
      <c r="B9" s="19">
        <v>90631</v>
      </c>
      <c r="C9" s="20" t="s">
        <v>23</v>
      </c>
      <c r="D9" s="20" t="s">
        <v>24</v>
      </c>
      <c r="E9" s="20" t="s">
        <v>25</v>
      </c>
      <c r="F9" s="20" t="s">
        <v>26</v>
      </c>
      <c r="G9" s="20" t="s">
        <v>27</v>
      </c>
      <c r="H9" s="20" t="s">
        <v>21</v>
      </c>
      <c r="I9" s="20" t="s">
        <v>22</v>
      </c>
      <c r="J9" s="21">
        <f t="shared" ref="J9:J39" si="0">K9/1160000</f>
        <v>79.856656034482754</v>
      </c>
      <c r="K9" s="22">
        <v>92633721</v>
      </c>
      <c r="L9" s="23">
        <v>4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8" x14ac:dyDescent="0.2">
      <c r="A10" s="19">
        <v>3</v>
      </c>
      <c r="B10" s="19">
        <v>85870</v>
      </c>
      <c r="C10" s="20" t="s">
        <v>28</v>
      </c>
      <c r="D10" s="20" t="s">
        <v>29</v>
      </c>
      <c r="E10" s="20" t="s">
        <v>30</v>
      </c>
      <c r="F10" s="20" t="s">
        <v>31</v>
      </c>
      <c r="G10" s="20" t="s">
        <v>32</v>
      </c>
      <c r="H10" s="20" t="s">
        <v>21</v>
      </c>
      <c r="I10" s="20" t="s">
        <v>22</v>
      </c>
      <c r="J10" s="21">
        <f t="shared" si="0"/>
        <v>80.172413793103445</v>
      </c>
      <c r="K10" s="22">
        <v>93000000</v>
      </c>
      <c r="L10" s="23">
        <v>4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8" x14ac:dyDescent="0.2">
      <c r="A11" s="19">
        <v>4</v>
      </c>
      <c r="B11" s="19">
        <v>89214</v>
      </c>
      <c r="C11" s="20" t="s">
        <v>33</v>
      </c>
      <c r="D11" s="20" t="s">
        <v>34</v>
      </c>
      <c r="E11" s="20" t="s">
        <v>35</v>
      </c>
      <c r="F11" s="20" t="s">
        <v>36</v>
      </c>
      <c r="G11" s="20" t="s">
        <v>37</v>
      </c>
      <c r="H11" s="20" t="s">
        <v>38</v>
      </c>
      <c r="I11" s="20" t="s">
        <v>39</v>
      </c>
      <c r="J11" s="21">
        <f t="shared" si="0"/>
        <v>80.172413793103445</v>
      </c>
      <c r="K11" s="22">
        <v>93000000</v>
      </c>
      <c r="L11" s="23">
        <v>4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8" x14ac:dyDescent="0.2">
      <c r="A12" s="19">
        <v>5</v>
      </c>
      <c r="B12" s="19">
        <v>88779</v>
      </c>
      <c r="C12" s="20" t="s">
        <v>40</v>
      </c>
      <c r="D12" s="20" t="s">
        <v>41</v>
      </c>
      <c r="E12" s="20" t="s">
        <v>42</v>
      </c>
      <c r="F12" s="20" t="s">
        <v>43</v>
      </c>
      <c r="G12" s="20" t="s">
        <v>44</v>
      </c>
      <c r="H12" s="20" t="s">
        <v>21</v>
      </c>
      <c r="I12" s="20" t="s">
        <v>22</v>
      </c>
      <c r="J12" s="21">
        <f t="shared" si="0"/>
        <v>79.980517241379317</v>
      </c>
      <c r="K12" s="22">
        <v>92777400</v>
      </c>
      <c r="L12" s="23">
        <v>3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8" x14ac:dyDescent="0.2">
      <c r="A13" s="19">
        <v>6</v>
      </c>
      <c r="B13" s="19">
        <v>85140</v>
      </c>
      <c r="C13" s="20" t="s">
        <v>45</v>
      </c>
      <c r="D13" s="20" t="s">
        <v>46</v>
      </c>
      <c r="E13" s="20" t="s">
        <v>47</v>
      </c>
      <c r="F13" s="20" t="s">
        <v>48</v>
      </c>
      <c r="G13" s="20" t="s">
        <v>49</v>
      </c>
      <c r="H13" s="20" t="s">
        <v>50</v>
      </c>
      <c r="I13" s="20" t="s">
        <v>51</v>
      </c>
      <c r="J13" s="21">
        <f t="shared" si="0"/>
        <v>79.797968965517242</v>
      </c>
      <c r="K13" s="22">
        <v>92565644</v>
      </c>
      <c r="L13" s="23">
        <v>4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8" x14ac:dyDescent="0.2">
      <c r="A14" s="19">
        <v>7</v>
      </c>
      <c r="B14" s="19">
        <v>89194</v>
      </c>
      <c r="C14" s="20" t="s">
        <v>52</v>
      </c>
      <c r="D14" s="20" t="s">
        <v>53</v>
      </c>
      <c r="E14" s="20" t="s">
        <v>42</v>
      </c>
      <c r="F14" s="20" t="s">
        <v>43</v>
      </c>
      <c r="G14" s="20" t="s">
        <v>54</v>
      </c>
      <c r="H14" s="20" t="s">
        <v>50</v>
      </c>
      <c r="I14" s="20" t="s">
        <v>55</v>
      </c>
      <c r="J14" s="21">
        <f t="shared" si="0"/>
        <v>80.148827586206892</v>
      </c>
      <c r="K14" s="22">
        <v>92972640</v>
      </c>
      <c r="L14" s="23">
        <v>4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8" x14ac:dyDescent="0.2">
      <c r="A15" s="19">
        <v>8</v>
      </c>
      <c r="B15" s="19">
        <v>90975</v>
      </c>
      <c r="C15" s="20" t="s">
        <v>56</v>
      </c>
      <c r="D15" s="20" t="s">
        <v>57</v>
      </c>
      <c r="E15" s="20" t="s">
        <v>30</v>
      </c>
      <c r="F15" s="20" t="s">
        <v>31</v>
      </c>
      <c r="G15" s="20" t="s">
        <v>58</v>
      </c>
      <c r="H15" s="20" t="s">
        <v>21</v>
      </c>
      <c r="I15" s="20" t="s">
        <v>22</v>
      </c>
      <c r="J15" s="21">
        <f t="shared" si="0"/>
        <v>80.172413793103445</v>
      </c>
      <c r="K15" s="22">
        <v>93000000</v>
      </c>
      <c r="L15" s="23">
        <v>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8" x14ac:dyDescent="0.2">
      <c r="A16" s="19">
        <v>9</v>
      </c>
      <c r="B16" s="19">
        <v>81899</v>
      </c>
      <c r="C16" s="20" t="s">
        <v>59</v>
      </c>
      <c r="D16" s="20" t="s">
        <v>60</v>
      </c>
      <c r="E16" s="20" t="s">
        <v>47</v>
      </c>
      <c r="F16" s="20" t="s">
        <v>48</v>
      </c>
      <c r="G16" s="20" t="s">
        <v>61</v>
      </c>
      <c r="H16" s="20" t="s">
        <v>62</v>
      </c>
      <c r="I16" s="20" t="s">
        <v>63</v>
      </c>
      <c r="J16" s="21">
        <f t="shared" si="0"/>
        <v>80</v>
      </c>
      <c r="K16" s="22">
        <v>92800000</v>
      </c>
      <c r="L16" s="23">
        <v>4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x14ac:dyDescent="0.2">
      <c r="A17" s="19">
        <v>10</v>
      </c>
      <c r="B17" s="19">
        <v>86163</v>
      </c>
      <c r="C17" s="20" t="s">
        <v>64</v>
      </c>
      <c r="D17" s="20" t="s">
        <v>65</v>
      </c>
      <c r="E17" s="20" t="s">
        <v>30</v>
      </c>
      <c r="F17" s="20" t="s">
        <v>31</v>
      </c>
      <c r="G17" s="20" t="s">
        <v>66</v>
      </c>
      <c r="H17" s="20" t="s">
        <v>21</v>
      </c>
      <c r="I17" s="20" t="s">
        <v>22</v>
      </c>
      <c r="J17" s="21">
        <f t="shared" si="0"/>
        <v>80</v>
      </c>
      <c r="K17" s="22">
        <v>92800000</v>
      </c>
      <c r="L17" s="23">
        <v>4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x14ac:dyDescent="0.2">
      <c r="A18" s="19">
        <v>11</v>
      </c>
      <c r="B18" s="19">
        <v>90922</v>
      </c>
      <c r="C18" s="20" t="s">
        <v>67</v>
      </c>
      <c r="D18" s="20" t="s">
        <v>68</v>
      </c>
      <c r="E18" s="20" t="s">
        <v>30</v>
      </c>
      <c r="F18" s="20" t="s">
        <v>31</v>
      </c>
      <c r="G18" s="20" t="s">
        <v>69</v>
      </c>
      <c r="H18" s="20" t="s">
        <v>21</v>
      </c>
      <c r="I18" s="20" t="s">
        <v>22</v>
      </c>
      <c r="J18" s="21">
        <f t="shared" si="0"/>
        <v>80.172413793103445</v>
      </c>
      <c r="K18" s="22">
        <v>93000000</v>
      </c>
      <c r="L18" s="23">
        <v>4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x14ac:dyDescent="0.2">
      <c r="A19" s="19">
        <v>12</v>
      </c>
      <c r="B19" s="19">
        <v>82104</v>
      </c>
      <c r="C19" s="20" t="s">
        <v>70</v>
      </c>
      <c r="D19" s="20" t="s">
        <v>71</v>
      </c>
      <c r="E19" s="20" t="s">
        <v>18</v>
      </c>
      <c r="F19" s="20" t="s">
        <v>19</v>
      </c>
      <c r="G19" s="20" t="s">
        <v>20</v>
      </c>
      <c r="H19" s="20" t="s">
        <v>21</v>
      </c>
      <c r="I19" s="20" t="s">
        <v>22</v>
      </c>
      <c r="J19" s="21">
        <f t="shared" si="0"/>
        <v>79.992446551724143</v>
      </c>
      <c r="K19" s="22">
        <v>92791238</v>
      </c>
      <c r="L19" s="23">
        <v>4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x14ac:dyDescent="0.2">
      <c r="A20" s="19">
        <v>13</v>
      </c>
      <c r="B20" s="19">
        <v>87632</v>
      </c>
      <c r="C20" s="20" t="s">
        <v>72</v>
      </c>
      <c r="D20" s="20" t="s">
        <v>73</v>
      </c>
      <c r="E20" s="20" t="s">
        <v>30</v>
      </c>
      <c r="F20" s="20" t="s">
        <v>31</v>
      </c>
      <c r="G20" s="20" t="s">
        <v>66</v>
      </c>
      <c r="H20" s="20" t="s">
        <v>50</v>
      </c>
      <c r="I20" s="20" t="s">
        <v>55</v>
      </c>
      <c r="J20" s="21">
        <f t="shared" si="0"/>
        <v>78</v>
      </c>
      <c r="K20" s="22">
        <v>90480000</v>
      </c>
      <c r="L20" s="23">
        <v>4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x14ac:dyDescent="0.2">
      <c r="A21" s="19">
        <v>14</v>
      </c>
      <c r="B21" s="19">
        <v>83948</v>
      </c>
      <c r="C21" s="20" t="s">
        <v>74</v>
      </c>
      <c r="D21" s="20" t="s">
        <v>75</v>
      </c>
      <c r="E21" s="20" t="s">
        <v>24</v>
      </c>
      <c r="F21" s="20" t="s">
        <v>76</v>
      </c>
      <c r="G21" s="20" t="s">
        <v>77</v>
      </c>
      <c r="H21" s="20" t="s">
        <v>21</v>
      </c>
      <c r="I21" s="20" t="s">
        <v>22</v>
      </c>
      <c r="J21" s="21">
        <f t="shared" si="0"/>
        <v>80</v>
      </c>
      <c r="K21" s="22">
        <v>92800000</v>
      </c>
      <c r="L21" s="23">
        <v>4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x14ac:dyDescent="0.2">
      <c r="A22" s="19">
        <v>15</v>
      </c>
      <c r="B22" s="19">
        <v>87579</v>
      </c>
      <c r="C22" s="20" t="s">
        <v>78</v>
      </c>
      <c r="D22" s="20" t="s">
        <v>46</v>
      </c>
      <c r="E22" s="20" t="s">
        <v>47</v>
      </c>
      <c r="F22" s="20" t="s">
        <v>48</v>
      </c>
      <c r="G22" s="20" t="s">
        <v>49</v>
      </c>
      <c r="H22" s="20" t="s">
        <v>50</v>
      </c>
      <c r="I22" s="20" t="s">
        <v>51</v>
      </c>
      <c r="J22" s="21">
        <f t="shared" si="0"/>
        <v>79.643910344827589</v>
      </c>
      <c r="K22" s="22">
        <v>92386936</v>
      </c>
      <c r="L22" s="23">
        <v>4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x14ac:dyDescent="0.2">
      <c r="A23" s="19">
        <v>16</v>
      </c>
      <c r="B23" s="19">
        <v>88923</v>
      </c>
      <c r="C23" s="20" t="s">
        <v>79</v>
      </c>
      <c r="D23" s="20" t="s">
        <v>80</v>
      </c>
      <c r="E23" s="20" t="s">
        <v>81</v>
      </c>
      <c r="F23" s="20" t="s">
        <v>82</v>
      </c>
      <c r="G23" s="20" t="s">
        <v>83</v>
      </c>
      <c r="H23" s="20" t="s">
        <v>21</v>
      </c>
      <c r="I23" s="20" t="s">
        <v>22</v>
      </c>
      <c r="J23" s="21">
        <f t="shared" si="0"/>
        <v>80.172413793103445</v>
      </c>
      <c r="K23" s="22">
        <v>93000000</v>
      </c>
      <c r="L23" s="23">
        <v>4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x14ac:dyDescent="0.2">
      <c r="A24" s="19">
        <v>17</v>
      </c>
      <c r="B24" s="19">
        <v>90937</v>
      </c>
      <c r="C24" s="20" t="s">
        <v>84</v>
      </c>
      <c r="D24" s="20" t="s">
        <v>85</v>
      </c>
      <c r="E24" s="20" t="s">
        <v>47</v>
      </c>
      <c r="F24" s="20" t="s">
        <v>48</v>
      </c>
      <c r="G24" s="20" t="s">
        <v>49</v>
      </c>
      <c r="H24" s="20" t="s">
        <v>21</v>
      </c>
      <c r="I24" s="20" t="s">
        <v>22</v>
      </c>
      <c r="J24" s="21">
        <f t="shared" si="0"/>
        <v>80.132705172413793</v>
      </c>
      <c r="K24" s="22">
        <v>92953938</v>
      </c>
      <c r="L24" s="23">
        <v>4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15.75" customHeight="1" x14ac:dyDescent="0.2">
      <c r="A25" s="19">
        <v>18</v>
      </c>
      <c r="B25" s="19">
        <v>90775</v>
      </c>
      <c r="C25" s="20" t="s">
        <v>86</v>
      </c>
      <c r="D25" s="20" t="s">
        <v>87</v>
      </c>
      <c r="E25" s="20" t="s">
        <v>30</v>
      </c>
      <c r="F25" s="20" t="s">
        <v>31</v>
      </c>
      <c r="G25" s="20" t="s">
        <v>88</v>
      </c>
      <c r="H25" s="20" t="s">
        <v>21</v>
      </c>
      <c r="I25" s="20" t="s">
        <v>22</v>
      </c>
      <c r="J25" s="21">
        <f t="shared" si="0"/>
        <v>80.172413793103445</v>
      </c>
      <c r="K25" s="22">
        <v>93000000</v>
      </c>
      <c r="L25" s="23">
        <v>4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15.75" customHeight="1" x14ac:dyDescent="0.2">
      <c r="A26" s="19">
        <v>19</v>
      </c>
      <c r="B26" s="19">
        <v>87676</v>
      </c>
      <c r="C26" s="20" t="s">
        <v>89</v>
      </c>
      <c r="D26" s="20" t="s">
        <v>90</v>
      </c>
      <c r="E26" s="20" t="s">
        <v>42</v>
      </c>
      <c r="F26" s="20" t="s">
        <v>43</v>
      </c>
      <c r="G26" s="20" t="s">
        <v>44</v>
      </c>
      <c r="H26" s="20" t="s">
        <v>21</v>
      </c>
      <c r="I26" s="20" t="s">
        <v>22</v>
      </c>
      <c r="J26" s="21">
        <f t="shared" si="0"/>
        <v>79.970234482758627</v>
      </c>
      <c r="K26" s="22">
        <v>92765472</v>
      </c>
      <c r="L26" s="23">
        <v>3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15.75" customHeight="1" x14ac:dyDescent="0.2">
      <c r="A27" s="19">
        <v>20</v>
      </c>
      <c r="B27" s="19">
        <v>87605</v>
      </c>
      <c r="C27" s="20" t="s">
        <v>91</v>
      </c>
      <c r="D27" s="20" t="s">
        <v>92</v>
      </c>
      <c r="E27" s="20" t="s">
        <v>93</v>
      </c>
      <c r="F27" s="20" t="s">
        <v>94</v>
      </c>
      <c r="G27" s="20" t="s">
        <v>95</v>
      </c>
      <c r="H27" s="20" t="s">
        <v>21</v>
      </c>
      <c r="I27" s="20" t="s">
        <v>22</v>
      </c>
      <c r="J27" s="21">
        <f t="shared" si="0"/>
        <v>80.172413793103445</v>
      </c>
      <c r="K27" s="22">
        <v>93000000</v>
      </c>
      <c r="L27" s="23">
        <v>4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15.75" customHeight="1" x14ac:dyDescent="0.2">
      <c r="A28" s="19">
        <v>21</v>
      </c>
      <c r="B28" s="19">
        <v>85233</v>
      </c>
      <c r="C28" s="20" t="s">
        <v>96</v>
      </c>
      <c r="D28" s="20" t="s">
        <v>97</v>
      </c>
      <c r="E28" s="20" t="s">
        <v>98</v>
      </c>
      <c r="F28" s="20" t="s">
        <v>99</v>
      </c>
      <c r="G28" s="20" t="s">
        <v>100</v>
      </c>
      <c r="H28" s="20" t="s">
        <v>21</v>
      </c>
      <c r="I28" s="20" t="s">
        <v>22</v>
      </c>
      <c r="J28" s="21">
        <f t="shared" si="0"/>
        <v>80</v>
      </c>
      <c r="K28" s="22">
        <v>92800000</v>
      </c>
      <c r="L28" s="23">
        <v>4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15.75" customHeight="1" x14ac:dyDescent="0.2">
      <c r="A29" s="19">
        <v>22</v>
      </c>
      <c r="B29" s="19">
        <v>88829</v>
      </c>
      <c r="C29" s="20" t="s">
        <v>101</v>
      </c>
      <c r="D29" s="20" t="s">
        <v>102</v>
      </c>
      <c r="E29" s="20" t="s">
        <v>103</v>
      </c>
      <c r="F29" s="20" t="s">
        <v>104</v>
      </c>
      <c r="G29" s="20" t="s">
        <v>105</v>
      </c>
      <c r="H29" s="20" t="s">
        <v>50</v>
      </c>
      <c r="I29" s="20" t="s">
        <v>55</v>
      </c>
      <c r="J29" s="21">
        <f t="shared" si="0"/>
        <v>80.172413793103445</v>
      </c>
      <c r="K29" s="22">
        <v>93000000</v>
      </c>
      <c r="L29" s="23">
        <v>4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15.75" customHeight="1" x14ac:dyDescent="0.2">
      <c r="A30" s="19">
        <v>23</v>
      </c>
      <c r="B30" s="19">
        <v>85740</v>
      </c>
      <c r="C30" s="20" t="s">
        <v>106</v>
      </c>
      <c r="D30" s="20" t="s">
        <v>107</v>
      </c>
      <c r="E30" s="20" t="s">
        <v>35</v>
      </c>
      <c r="F30" s="20" t="s">
        <v>36</v>
      </c>
      <c r="G30" s="20" t="s">
        <v>37</v>
      </c>
      <c r="H30" s="20" t="s">
        <v>50</v>
      </c>
      <c r="I30" s="20" t="s">
        <v>55</v>
      </c>
      <c r="J30" s="21">
        <f t="shared" si="0"/>
        <v>80.158037931034485</v>
      </c>
      <c r="K30" s="22">
        <v>92983324</v>
      </c>
      <c r="L30" s="23">
        <v>4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15.75" customHeight="1" x14ac:dyDescent="0.2">
      <c r="A31" s="19">
        <v>24</v>
      </c>
      <c r="B31" s="19">
        <v>90821</v>
      </c>
      <c r="C31" s="20" t="s">
        <v>108</v>
      </c>
      <c r="D31" s="20" t="s">
        <v>109</v>
      </c>
      <c r="E31" s="20" t="s">
        <v>110</v>
      </c>
      <c r="F31" s="20" t="s">
        <v>111</v>
      </c>
      <c r="G31" s="20" t="s">
        <v>112</v>
      </c>
      <c r="H31" s="20" t="s">
        <v>62</v>
      </c>
      <c r="I31" s="20" t="s">
        <v>113</v>
      </c>
      <c r="J31" s="21">
        <f t="shared" si="0"/>
        <v>79.947742241379316</v>
      </c>
      <c r="K31" s="22">
        <v>92739381</v>
      </c>
      <c r="L31" s="23">
        <v>3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15.75" customHeight="1" x14ac:dyDescent="0.2">
      <c r="A32" s="19">
        <v>25</v>
      </c>
      <c r="B32" s="19">
        <v>88195</v>
      </c>
      <c r="C32" s="20" t="s">
        <v>114</v>
      </c>
      <c r="D32" s="20" t="s">
        <v>65</v>
      </c>
      <c r="E32" s="20" t="s">
        <v>30</v>
      </c>
      <c r="F32" s="20" t="s">
        <v>31</v>
      </c>
      <c r="G32" s="20" t="s">
        <v>66</v>
      </c>
      <c r="H32" s="20" t="s">
        <v>50</v>
      </c>
      <c r="I32" s="20" t="s">
        <v>55</v>
      </c>
      <c r="J32" s="21">
        <f t="shared" si="0"/>
        <v>80</v>
      </c>
      <c r="K32" s="22">
        <v>92800000</v>
      </c>
      <c r="L32" s="23">
        <v>4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15.75" customHeight="1" x14ac:dyDescent="0.2">
      <c r="A33" s="19">
        <v>26</v>
      </c>
      <c r="B33" s="19">
        <v>75551</v>
      </c>
      <c r="C33" s="20" t="s">
        <v>115</v>
      </c>
      <c r="D33" s="20" t="s">
        <v>116</v>
      </c>
      <c r="E33" s="20" t="s">
        <v>30</v>
      </c>
      <c r="F33" s="20" t="s">
        <v>31</v>
      </c>
      <c r="G33" s="20" t="s">
        <v>32</v>
      </c>
      <c r="H33" s="20" t="s">
        <v>21</v>
      </c>
      <c r="I33" s="20" t="s">
        <v>22</v>
      </c>
      <c r="J33" s="21">
        <f t="shared" si="0"/>
        <v>80.085379310344834</v>
      </c>
      <c r="K33" s="22">
        <v>92899040</v>
      </c>
      <c r="L33" s="23">
        <v>4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15.75" customHeight="1" x14ac:dyDescent="0.2">
      <c r="A34" s="19">
        <v>27</v>
      </c>
      <c r="B34" s="19">
        <v>91060</v>
      </c>
      <c r="C34" s="20" t="s">
        <v>117</v>
      </c>
      <c r="D34" s="20" t="s">
        <v>118</v>
      </c>
      <c r="E34" s="20" t="s">
        <v>18</v>
      </c>
      <c r="F34" s="20" t="s">
        <v>19</v>
      </c>
      <c r="G34" s="20" t="s">
        <v>119</v>
      </c>
      <c r="H34" s="20" t="s">
        <v>21</v>
      </c>
      <c r="I34" s="20" t="s">
        <v>22</v>
      </c>
      <c r="J34" s="21">
        <f t="shared" si="0"/>
        <v>80</v>
      </c>
      <c r="K34" s="22">
        <v>92800000</v>
      </c>
      <c r="L34" s="23">
        <v>4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15.75" customHeight="1" x14ac:dyDescent="0.2">
      <c r="A35" s="19">
        <v>28</v>
      </c>
      <c r="B35" s="19">
        <v>88335</v>
      </c>
      <c r="C35" s="20" t="s">
        <v>120</v>
      </c>
      <c r="D35" s="20" t="s">
        <v>121</v>
      </c>
      <c r="E35" s="20" t="s">
        <v>122</v>
      </c>
      <c r="F35" s="20" t="s">
        <v>123</v>
      </c>
      <c r="G35" s="20" t="s">
        <v>124</v>
      </c>
      <c r="H35" s="20" t="s">
        <v>21</v>
      </c>
      <c r="I35" s="20" t="s">
        <v>125</v>
      </c>
      <c r="J35" s="21">
        <f t="shared" si="0"/>
        <v>80</v>
      </c>
      <c r="K35" s="22">
        <v>92800000</v>
      </c>
      <c r="L35" s="23">
        <v>3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15.75" customHeight="1" x14ac:dyDescent="0.2">
      <c r="A36" s="19">
        <v>29</v>
      </c>
      <c r="B36" s="19">
        <v>91133</v>
      </c>
      <c r="C36" s="20" t="s">
        <v>126</v>
      </c>
      <c r="D36" s="20" t="s">
        <v>127</v>
      </c>
      <c r="E36" s="20" t="s">
        <v>128</v>
      </c>
      <c r="F36" s="20" t="s">
        <v>129</v>
      </c>
      <c r="G36" s="20" t="s">
        <v>130</v>
      </c>
      <c r="H36" s="20" t="s">
        <v>21</v>
      </c>
      <c r="I36" s="20" t="s">
        <v>22</v>
      </c>
      <c r="J36" s="21">
        <f t="shared" si="0"/>
        <v>80.172413793103445</v>
      </c>
      <c r="K36" s="22">
        <v>93000000</v>
      </c>
      <c r="L36" s="23">
        <v>4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15.75" customHeight="1" x14ac:dyDescent="0.2">
      <c r="A37" s="19">
        <v>30</v>
      </c>
      <c r="B37" s="19">
        <v>89959</v>
      </c>
      <c r="C37" s="20" t="s">
        <v>131</v>
      </c>
      <c r="D37" s="20" t="s">
        <v>132</v>
      </c>
      <c r="E37" s="20" t="s">
        <v>47</v>
      </c>
      <c r="F37" s="20" t="s">
        <v>48</v>
      </c>
      <c r="G37" s="20" t="s">
        <v>133</v>
      </c>
      <c r="H37" s="20" t="s">
        <v>134</v>
      </c>
      <c r="I37" s="20" t="s">
        <v>135</v>
      </c>
      <c r="J37" s="21">
        <f t="shared" si="0"/>
        <v>79.978068965517238</v>
      </c>
      <c r="K37" s="22">
        <v>92774560</v>
      </c>
      <c r="L37" s="23">
        <v>4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5.75" customHeight="1" x14ac:dyDescent="0.2">
      <c r="A38" s="19">
        <v>31</v>
      </c>
      <c r="B38" s="19">
        <v>88715</v>
      </c>
      <c r="C38" s="20" t="s">
        <v>136</v>
      </c>
      <c r="D38" s="20" t="s">
        <v>137</v>
      </c>
      <c r="E38" s="20" t="s">
        <v>122</v>
      </c>
      <c r="F38" s="20" t="s">
        <v>123</v>
      </c>
      <c r="G38" s="20" t="s">
        <v>124</v>
      </c>
      <c r="H38" s="20" t="s">
        <v>21</v>
      </c>
      <c r="I38" s="20" t="s">
        <v>138</v>
      </c>
      <c r="J38" s="21">
        <f t="shared" si="0"/>
        <v>80</v>
      </c>
      <c r="K38" s="22">
        <v>92800000</v>
      </c>
      <c r="L38" s="23">
        <v>3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15.75" customHeight="1" x14ac:dyDescent="0.2">
      <c r="A39" s="19">
        <v>32</v>
      </c>
      <c r="B39" s="19">
        <v>76858</v>
      </c>
      <c r="C39" s="20" t="s">
        <v>139</v>
      </c>
      <c r="D39" s="20" t="s">
        <v>121</v>
      </c>
      <c r="E39" s="20" t="s">
        <v>122</v>
      </c>
      <c r="F39" s="20" t="s">
        <v>123</v>
      </c>
      <c r="G39" s="20" t="s">
        <v>124</v>
      </c>
      <c r="H39" s="20" t="s">
        <v>134</v>
      </c>
      <c r="I39" s="20" t="s">
        <v>140</v>
      </c>
      <c r="J39" s="21">
        <f t="shared" si="0"/>
        <v>80</v>
      </c>
      <c r="K39" s="22">
        <v>92800000</v>
      </c>
      <c r="L39" s="23">
        <v>3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5.75" customHeight="1" x14ac:dyDescent="0.2">
      <c r="A40" s="24" t="s">
        <v>141</v>
      </c>
      <c r="B40" s="25"/>
      <c r="C40" s="25"/>
      <c r="D40" s="25"/>
      <c r="E40" s="26"/>
      <c r="F40" s="27"/>
      <c r="G40" s="27"/>
      <c r="H40" s="27"/>
      <c r="I40" s="27"/>
      <c r="J40" s="27"/>
      <c r="K40" s="28">
        <f t="shared" ref="K40:L40" si="1">+SUM(K8:K39)</f>
        <v>2968722296</v>
      </c>
      <c r="L40" s="29">
        <f t="shared" si="1"/>
        <v>122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15.7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15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15.7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1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15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1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15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1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15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1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15.7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1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15.7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1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15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1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15.7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1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5.7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1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15.7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1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15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1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15.7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1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15.7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1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15.7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1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15.7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1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ht="15.7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1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15.7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1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15.7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1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15.7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1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15.7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1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15.7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1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15.7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1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5.7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15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1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5.7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1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15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1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5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1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5.7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1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5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1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5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1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15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1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15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1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15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1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15.7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1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15.7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1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15.7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1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ht="15.7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1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15.7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1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15.7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1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15.7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1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15.7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1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15.7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1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15.7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1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15.7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1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15.7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1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ht="15.7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ht="15.7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1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ht="15.7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1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ht="15.7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1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ht="15.7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1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ht="15.7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1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ht="15.7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1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ht="15.7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1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ht="15.7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1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ht="15.7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1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ht="15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1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ht="15.7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1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ht="15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1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ht="15.7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1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ht="15.7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1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ht="15.7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1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ht="15.7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1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ht="15.7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1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ht="15.7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1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ht="15.7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1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ht="15.7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1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ht="15.7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1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ht="15.7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1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ht="15.7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1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ht="15.7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1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ht="15.7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1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ht="15.7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1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ht="15.7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1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ht="15.7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1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ht="15.7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1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ht="15.7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1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ht="15.7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1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ht="15.7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1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ht="15.7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1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ht="15.7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1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ht="15.7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1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ht="15.7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1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ht="15.7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1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ht="15.7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1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ht="15.7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1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ht="15.7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ht="15.7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1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ht="15.7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1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ht="15.7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1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ht="15.7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1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ht="15.7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1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ht="15.7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1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ht="15.7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1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ht="15.7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1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ht="15.7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1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ht="15.7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1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ht="15.7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1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ht="15.7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1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ht="15.7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1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ht="15.7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1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ht="15.7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1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ht="15.7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1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ht="15.7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1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ht="15.7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1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ht="15.7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1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ht="15.7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1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ht="15.7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1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ht="15.7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1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ht="15.7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1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 ht="15.7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1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ht="15.7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1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 ht="15.7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1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 ht="15.7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1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:27" ht="15.7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1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ht="15.7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1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:27" ht="15.7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1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ht="15.7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:27" ht="15.7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1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ht="15.7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1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:27" ht="15.7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1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ht="15.7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1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:27" ht="15.7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ht="15.7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1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ht="15.7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1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ht="15.7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1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ht="15.7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1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ht="15.7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1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ht="15.7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1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ht="15.7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1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ht="15.7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1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ht="15.7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1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ht="15.7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1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ht="15.7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1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ht="15.7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1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ht="15.7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1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ht="15.7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1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ht="15.7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1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ht="15.7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1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ht="15.7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1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ht="15.7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ht="15.7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1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ht="15.7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1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ht="15.7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1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ht="15.7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1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ht="15.7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1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ht="15.7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1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ht="15.7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1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ht="15.7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1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ht="15.7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1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ht="15.7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1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ht="15.7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1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ht="15.7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1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ht="15.7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1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ht="15.7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1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ht="15.7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1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ht="15.7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1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ht="15.7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1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ht="15.7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1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ht="15.7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1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ht="15.7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1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ht="15.7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1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ht="15.7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1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ht="15.7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1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ht="15.7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1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ht="15.7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1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ht="15.7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1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ht="15.7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1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ht="15.7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1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ht="15.7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1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ht="15.7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1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ht="15.7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1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ht="15.7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1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ht="15.7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1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ht="15.7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1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ht="15.7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1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ht="15.7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1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ht="15.7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1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ht="15.7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1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ht="15.7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1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ht="15.7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1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ht="15.7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1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ht="15.7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1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ht="15.7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1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ht="15.7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1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ht="15.7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1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ht="15.7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1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ht="15.7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1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ht="15.7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1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ht="15.7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1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ht="15.7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1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ht="15.7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1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ht="15.7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1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ht="15.7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1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ht="15.7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1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ht="15.7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1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ht="15.7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1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ht="15.7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1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ht="15.7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1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ht="15.7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1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ht="15.7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1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ht="15.7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1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ht="15.7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1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ht="15.7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1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ht="15.7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1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ht="15.7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1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ht="15.7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1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ht="15.7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1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ht="15.7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1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ht="15.7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1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ht="15.7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1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ht="15.7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1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ht="15.7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1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ht="15.7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1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ht="15.7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1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15.7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1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ht="15.7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1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15.7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1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ht="15.7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1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15.7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1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ht="15.7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1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15.7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1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ht="15.7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1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15.7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1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ht="15.7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1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ht="15.7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1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ht="15.7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1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ht="15.7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1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ht="15.7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1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ht="15.7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1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ht="15.7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1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ht="15.7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1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ht="15.7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1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ht="15.7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1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ht="15.7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1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ht="15.7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1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ht="15.7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1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ht="15.7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1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ht="15.7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1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ht="15.7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1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ht="15.7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1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ht="15.7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1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ht="15.7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1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ht="15.7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1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ht="15.7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1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ht="15.7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1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ht="15.7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1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ht="15.7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1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ht="15.7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1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ht="15.7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1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ht="15.7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1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ht="15.7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1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ht="15.7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1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ht="15.7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1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ht="15.7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1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ht="15.7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1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ht="15.7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1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ht="15.7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1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ht="15.7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1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ht="15.7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1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ht="15.7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1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ht="15.7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1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ht="15.7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1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ht="15.7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1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ht="15.7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1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ht="15.7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1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ht="15.7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1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ht="15.7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1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ht="15.7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1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ht="15.7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1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ht="15.7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1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ht="15.7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1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ht="15.7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1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ht="15.7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1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ht="15.7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1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ht="15.7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1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ht="15.7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1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ht="15.7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1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ht="15.7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1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ht="15.7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1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ht="15.7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1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ht="15.7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1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ht="15.7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1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ht="15.7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1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ht="15.7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1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ht="15.7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1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ht="15.7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1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ht="15.7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1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ht="15.7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1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ht="15.7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1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ht="15.7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1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ht="15.7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1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ht="15.7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1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ht="15.7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1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ht="15.7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1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ht="15.7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1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ht="15.7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1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ht="15.7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1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ht="15.7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1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ht="15.7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1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ht="15.7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1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ht="15.7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1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ht="15.7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1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ht="15.7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1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ht="15.7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1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ht="15.7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1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ht="15.7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1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1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ht="15.7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1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ht="15.7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1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5.7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1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ht="15.7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1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ht="15.7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1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ht="15.7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1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ht="15.7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1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ht="15.7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1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ht="15.7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1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ht="15.7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1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ht="15.7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1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ht="15.7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1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ht="15.7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1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ht="15.7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1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ht="15.7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1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ht="15.7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1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ht="15.7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1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ht="15.7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1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ht="15.7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1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ht="15.7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1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ht="15.7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1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ht="15.7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1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ht="15.7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1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ht="15.7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1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ht="15.7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1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ht="15.7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1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ht="15.7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1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ht="15.7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1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ht="15.7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1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ht="15.7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1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ht="15.7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1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ht="15.7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1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ht="15.7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1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ht="15.7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1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ht="15.7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1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ht="15.7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1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ht="15.7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1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ht="15.7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1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ht="15.7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1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ht="15.7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1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ht="15.7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1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ht="15.7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1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ht="15.7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1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ht="15.7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1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ht="15.7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1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ht="15.7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1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ht="15.7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1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ht="15.7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1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ht="15.7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1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ht="15.7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1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ht="15.7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1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ht="15.7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1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ht="15.7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1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ht="15.7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1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ht="15.7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1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ht="15.7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1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ht="15.7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1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ht="15.7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1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ht="15.7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1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ht="15.7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1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ht="15.7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1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ht="15.7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1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ht="15.7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1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ht="15.7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1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ht="15.7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1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ht="15.7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1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ht="15.7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1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ht="15.7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1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ht="15.7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1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ht="15.7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1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ht="15.7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1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ht="15.7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1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ht="15.7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1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ht="15.7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1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ht="15.7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1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ht="15.7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1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ht="15.7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1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ht="15.7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1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ht="15.7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1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ht="15.7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1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ht="15.7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1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ht="15.7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1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ht="15.7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1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ht="15.7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1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ht="15.7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1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ht="15.7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1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ht="15.7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1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ht="15.7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1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ht="15.7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1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ht="15.7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1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ht="15.7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1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ht="15.7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1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ht="15.7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1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ht="15.7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1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ht="15.7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1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ht="15.7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1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ht="15.7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1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ht="15.7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1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ht="15.7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1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ht="15.7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1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ht="15.7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1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ht="15.7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1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ht="15.7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1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ht="15.7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1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ht="15.7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1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ht="15.7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1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ht="15.7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1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ht="15.7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1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ht="15.7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1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ht="15.7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1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ht="15.7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1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ht="15.7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1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ht="15.7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1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ht="15.7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1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ht="15.7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1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ht="15.7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1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ht="15.7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1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ht="15.7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1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ht="15.7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1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ht="15.7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1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ht="15.7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1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ht="15.7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1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ht="15.7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1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ht="15.7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1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ht="15.7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1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ht="15.7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1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ht="15.7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1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ht="15.7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1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ht="15.7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1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ht="15.7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1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ht="15.7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1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ht="15.7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1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ht="15.7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1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ht="15.7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1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ht="15.7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1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ht="15.7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1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ht="15.7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1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ht="15.7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1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ht="15.7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1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ht="15.7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1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ht="15.7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1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ht="15.7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1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ht="15.7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1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ht="15.7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1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ht="15.7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1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ht="15.7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1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ht="15.7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1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ht="15.7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1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ht="15.7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1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ht="15.7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1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ht="15.7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1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ht="15.7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1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ht="15.7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1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ht="15.7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1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ht="15.7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1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ht="15.7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1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ht="15.7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1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ht="15.7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1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ht="15.7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1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ht="15.7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1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ht="15.7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1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ht="15.7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1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ht="15.7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1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ht="15.7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1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ht="15.7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1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ht="15.7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1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 ht="15.7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1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ht="15.7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1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 ht="15.7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1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ht="15.7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1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 ht="15.7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1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ht="15.7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1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 ht="15.7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1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ht="15.7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1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 ht="15.7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1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ht="15.7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1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 ht="15.7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1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ht="15.7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1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 ht="15.7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1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ht="15.7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1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ht="15.7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1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ht="15.7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1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ht="15.7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1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ht="15.7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1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ht="15.7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1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ht="15.7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1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ht="15.7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1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ht="15.7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1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ht="15.7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1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ht="15.7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1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ht="15.7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1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ht="15.7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1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ht="15.7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1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ht="15.7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1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 ht="15.7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1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 ht="15.7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1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1:27" ht="15.7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1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 ht="15.7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1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1:27" ht="15.7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1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 ht="15.7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1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1:27" ht="15.7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1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 ht="15.7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1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1:27" ht="15.7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1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 ht="15.7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1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1:27" ht="15.7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1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 ht="15.7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1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1:27" ht="15.7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1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 ht="15.7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1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1:27" ht="15.7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1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 ht="15.7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1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1:27" ht="15.7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1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 ht="15.7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1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1:27" ht="15.7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1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 ht="15.7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1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1:27" ht="15.7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1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 ht="15.7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1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1:27" ht="15.7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1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 ht="15.7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1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1:27" ht="15.7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1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 ht="15.7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1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1:27" ht="15.7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1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 ht="15.7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1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1:27" ht="15.7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1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 ht="15.7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1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1:27" ht="15.7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1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 ht="15.7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1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1:27" ht="15.7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1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 ht="15.7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1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1:27" ht="15.7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1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 ht="15.7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1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1:27" ht="15.7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1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 ht="15.7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1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1:27" ht="15.7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1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 ht="15.7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1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1:27" ht="15.7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1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 ht="15.7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1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1:27" ht="15.7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1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 ht="15.7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1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1:27" ht="15.7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1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 ht="15.7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1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1:27" ht="15.7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1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 ht="15.7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1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1:27" ht="15.7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1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ht="15.7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1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 ht="15.7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1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ht="15.7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1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 ht="15.7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1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ht="15.7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1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 ht="15.7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1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ht="15.7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1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spans="1:27" ht="15.7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1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spans="1:27" ht="15.7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1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spans="1:27" ht="15.7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1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ht="15.7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1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spans="1:27" ht="15.7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1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ht="15.7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1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spans="1:27" ht="15.7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1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ht="15.7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1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spans="1:27" ht="15.7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1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1:27" ht="15.7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1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spans="1:27" ht="15.7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1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1:27" ht="15.7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1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spans="1:27" ht="15.7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1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1:27" ht="15.7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1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spans="1:27" ht="15.7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1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1:27" ht="15.7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1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spans="1:27" ht="15.7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1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1:27" ht="15.7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1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spans="1:27" ht="15.7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1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1:27" ht="15.7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1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spans="1:27" ht="15.7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1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1:27" ht="15.7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1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spans="1:27" ht="15.7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1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1:27" ht="15.7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1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spans="1:27" ht="15.7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1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1:27" ht="15.7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1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spans="1:27" ht="15.7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1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1:27" ht="15.7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1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spans="1:27" ht="15.7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1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1:27" ht="15.7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1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spans="1:27" ht="15.7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1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1:27" ht="15.7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1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spans="1:27" ht="15.7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1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1:27" ht="15.7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1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spans="1:27" ht="15.7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1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1:27" ht="15.7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1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spans="1:27" ht="15.7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1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1:27" ht="15.7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1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spans="1:27" ht="15.7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1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1:27" ht="15.7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1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spans="1:27" ht="15.7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1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1:27" ht="15.7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1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spans="1:27" ht="15.7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1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1:27" ht="15.7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1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spans="1:27" ht="15.7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1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1:27" ht="15.7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1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spans="1:27" ht="15.7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1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1:27" ht="15.7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1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spans="1:27" ht="15.7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1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1:27" ht="15.7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1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spans="1:27" ht="15.7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1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1:27" ht="15.7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1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spans="1:27" ht="15.7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1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1:27" ht="15.7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1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spans="1:27" ht="15.7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1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1:27" ht="15.7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1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spans="1:27" ht="15.7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1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ht="15.7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1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spans="1:27" ht="15.7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1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ht="15.7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1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spans="1:27" ht="15.7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1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spans="1:27" ht="15.7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1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spans="1:27" ht="15.7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1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ht="15.7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1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spans="1:27" ht="15.7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1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ht="15.7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1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spans="1:27" ht="15.7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1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ht="15.7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1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spans="1:27" ht="15.7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1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ht="15.7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1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spans="1:27" ht="15.7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1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ht="15.7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1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spans="1:27" ht="15.7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1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1:27" ht="15.7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1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spans="1:27" ht="15.7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1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1:27" ht="15.7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1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spans="1:27" ht="15.7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1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1:27" ht="15.7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1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spans="1:27" ht="15.7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1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1:27" ht="15.7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1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spans="1:27" ht="15.7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1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1:27" ht="15.7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1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spans="1:27" ht="15.7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1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1:27" ht="15.7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1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spans="1:27" ht="15.7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1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1:27" ht="15.7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1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spans="1:27" ht="15.7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1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1:27" ht="15.7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1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spans="1:27" ht="15.7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1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1:27" ht="15.7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1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spans="1:27" ht="15.7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1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1:27" ht="15.7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1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spans="1:27" ht="15.7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1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1:27" ht="15.7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1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spans="1:27" ht="15.7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1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1:27" ht="15.7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1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spans="1:27" ht="15.7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1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1:27" ht="15.7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1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spans="1:27" ht="15.7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1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1:27" ht="15.7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1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spans="1:27" ht="15.7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1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1:27" ht="15.7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1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spans="1:27" ht="15.7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1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1:27" ht="15.7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1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spans="1:27" ht="15.7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1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ht="15.7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1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spans="1:27" ht="15.7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1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ht="15.7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1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spans="1:27" ht="15.7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1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ht="15.7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1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spans="1:27" ht="15.7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1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ht="15.7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1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spans="1:27" ht="15.7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1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ht="15.7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1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spans="1:27" ht="15.7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1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ht="15.7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1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spans="1:27" ht="15.7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1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ht="15.7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1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spans="1:27" ht="15.7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1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ht="15.7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1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spans="1:27" ht="15.7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1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spans="1:27" ht="15.7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1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spans="1:27" ht="15.7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1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1:27" ht="15.7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1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spans="1:27" ht="15.7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1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1:27" ht="15.7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1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spans="1:27" ht="15.7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1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1:27" ht="15.7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1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spans="1:27" ht="15.7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1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1:27" ht="15.7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1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spans="1:27" ht="15.7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1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1:27" ht="15.7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1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spans="1:27" ht="15.7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1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1:27" ht="15.7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1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spans="1:27" ht="15.7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1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1:27" ht="15.7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1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spans="1:27" ht="15.7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1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1:27" ht="15.7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1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spans="1:27" ht="15.7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1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1:27" ht="15.7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1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spans="1:27" ht="15.7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1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1:27" ht="15.7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1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spans="1:27" ht="15.7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1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1:27" ht="15.7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1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spans="1:27" ht="15.7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1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1:27" ht="15.7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1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spans="1:27" ht="15.7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1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1:27" ht="15.7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1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spans="1:27" ht="15.7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1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1:27" ht="15.7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1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spans="1:27" ht="15.7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1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1:27" ht="15.7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1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spans="1:27" ht="15.7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1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1:27" ht="15.7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1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spans="1:27" ht="15.7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1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1:27" ht="15.7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1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spans="1:27" ht="15.7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1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1:27" ht="15.7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1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spans="1:27" ht="15.7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1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1:27" ht="15.7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1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spans="1:27" ht="15.7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1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1:27" ht="15.7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1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spans="1:27" ht="15.7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1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1:27" ht="15.7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1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spans="1:27" ht="15.7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1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1:27" ht="15.7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1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spans="1:27" ht="15.7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1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1:27" ht="15.7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1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spans="1:27" ht="15.7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1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ht="15.7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1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spans="1:27" ht="15.7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1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ht="15.7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1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spans="1:27" ht="15.7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1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ht="15.7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1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spans="1:27" ht="15.7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1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ht="15.7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1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spans="1:27" ht="15.7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1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ht="15.7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1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spans="1:27" ht="15.7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1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ht="15.7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1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spans="1:27" ht="15.7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1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spans="1:27" ht="15.7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1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spans="1:27" ht="15.7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1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ht="15.7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1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spans="1:27" ht="15.7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1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1:27" ht="15.7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1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spans="1:27" ht="15.7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1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1:27" ht="15.7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1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spans="1:27" ht="15.7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1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1:27" ht="15.7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1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spans="1:27" ht="15.7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1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1:27" ht="15.7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1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spans="1:27" ht="15.7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1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1:27" ht="15.7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1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spans="1:27" ht="15.7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1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1:27" ht="15.7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1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spans="1:27" ht="15.7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1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1:27" ht="15.7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1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spans="1:27" ht="15.7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1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1:27" ht="15.7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1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spans="1:27" ht="15.7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1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1:27" ht="15.7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1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spans="1:27" ht="15.7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1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1:27" ht="15.7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1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spans="1:27" ht="15.7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1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1:27" ht="15.7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1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spans="1:27" ht="15.7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1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1:27" ht="15.7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1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spans="1:27" ht="15.7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1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1:27" ht="15.7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1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spans="1:27" ht="15.7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1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1:27" ht="15.7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1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spans="1:27" ht="15.7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1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1:27" ht="15.7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1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spans="1:27" ht="15.7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1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1:27" ht="15.7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1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spans="1:27" ht="15.7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1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1:27" ht="15.7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1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spans="1:27" ht="15.7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1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1:27" ht="15.7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1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spans="1:27" ht="15.7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1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1:27" ht="15.7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1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spans="1:27" ht="15.7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1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1:27" ht="15.7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1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spans="1:27" ht="15.7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1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1:27" ht="15.7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1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spans="1:27" ht="15.7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1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1:27" ht="15.7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1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spans="1:27" ht="15.7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1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1:27" ht="15.7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1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spans="1:27" ht="15.7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1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1:27" ht="15.7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1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spans="1:27" ht="15.7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1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ht="15.7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1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spans="1:27" ht="15.7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1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ht="15.7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1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spans="1:27" ht="15.7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1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ht="15.7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1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spans="1:27" ht="15.7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1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ht="15.7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1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spans="1:27" ht="15.7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1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spans="1:27" ht="15.7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1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spans="1:27" ht="15.7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1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ht="15.7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1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spans="1:27" ht="15.7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1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ht="15.7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1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spans="1:27" ht="15.7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1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ht="15.7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1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spans="1:27" ht="15.7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1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1:27" ht="15.7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1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spans="1:27" ht="15.7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1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1:27" ht="15.7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1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spans="1:27" ht="15.7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1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1:27" ht="15.7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1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spans="1:27" ht="15.7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1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1:27" ht="15.7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1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spans="1:27" ht="15.7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1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1:27" ht="15.7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1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spans="1:27" ht="15.7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1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1:27" ht="15.7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1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spans="1:27" ht="15.7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1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1:27" ht="15.7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1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spans="1:27" ht="15.7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1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1:27" ht="15.7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1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spans="1:27" ht="15.7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1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1:27" ht="15.7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1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spans="1:27" ht="15.7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1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1:27" ht="15.7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1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spans="1:27" ht="15.7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1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1:27" ht="15.7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1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spans="1:27" ht="15.7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1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1:27" ht="15.7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1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spans="1:27" ht="15.7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1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1:27" ht="15.7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1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spans="1:27" ht="15.7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1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1:27" ht="15.7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1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spans="1:27" ht="15.7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1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1:27" ht="15.7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1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spans="1:27" ht="15.7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1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1:27" ht="15.7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1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spans="1:27" ht="15.7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1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1:27" ht="15.7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1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spans="1:27" ht="15.7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1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1:27" ht="15.7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1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spans="1:27" ht="15.7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1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1:27" ht="15.7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1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spans="1:27" ht="15.7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1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1:27" ht="15.7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1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spans="1:27" ht="15.7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1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1:27" ht="15.7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1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spans="1:27" ht="15.7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1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1:27" ht="15.7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1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spans="1:27" ht="15.7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1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1:27" ht="15.7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1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spans="1:27" ht="15.7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1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1:27" ht="15.7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1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spans="1:27" ht="15.7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1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ht="15.7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1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spans="1:27" ht="15.7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1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ht="15.7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1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spans="1:27" ht="15.7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1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spans="1:27" ht="15.7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1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spans="1:27" ht="15.7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1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ht="15.7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1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spans="1:27" ht="15.7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1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ht="15.7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1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spans="1:27" ht="15.7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1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ht="15.7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1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spans="1:27" ht="15.7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1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ht="15.7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1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spans="1:27" ht="15.7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1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ht="15.7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1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spans="1:27" ht="15.7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1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1:27" ht="15.7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1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spans="1:27" ht="15.7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1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1:27" ht="15.7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1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spans="1:27" ht="15.7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1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1:27" ht="15.7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1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spans="1:27" ht="15.7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1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1:27" ht="15.7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1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spans="1:27" ht="15.7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1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1:27" ht="15.7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1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spans="1:27" ht="15.7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1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1:27" ht="15.7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1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spans="1:27" ht="15.7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1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1:27" ht="15.7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1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spans="1:27" ht="15.7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1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1:27" ht="15.7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1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spans="1:27" ht="15.7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1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1:27" ht="15.7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1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spans="1:27" ht="15.7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1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1:27" ht="15.7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1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spans="1:27" ht="15.7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1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1:27" ht="15.7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1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spans="1:27" ht="15.7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1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1:27" ht="15.7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1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spans="1:27" ht="15.7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1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1:27" ht="15.7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1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spans="1:27" ht="15.7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1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1:27" ht="15.7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1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spans="1:27" ht="15.7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1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1:27" ht="15.7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1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spans="1:27" ht="15.7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1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1:27" ht="15.7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1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spans="1:27" ht="15.7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1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ht="15.7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1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spans="1:27" ht="15.7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1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ht="15.7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1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spans="1:27" ht="15.7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1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ht="15.7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1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spans="1:27" ht="15.7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1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ht="15.7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1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spans="1:27" ht="15.7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1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ht="15.7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1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spans="1:27" ht="15.7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1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ht="15.7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1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spans="1:27" ht="15.7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1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ht="15.7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1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spans="1:27" ht="15.7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1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ht="15.7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1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spans="1:27" ht="15.7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1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spans="1:27" ht="15.7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1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spans="1:27" ht="15.7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1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1:27" ht="15.7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1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spans="1:27" ht="15.7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1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1:27" ht="15.7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1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spans="1:27" ht="15.7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1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1:27" ht="15.7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1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spans="1:27" ht="15.7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1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1:27" ht="15.7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1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spans="1:27" ht="15.7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1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1:27" ht="15.7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1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spans="1:27" ht="15.7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1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1:27" ht="15.7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1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spans="1:27" ht="15.7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1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1:27" ht="15.7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1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spans="1:27" ht="15.7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1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1:27" ht="15.7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1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 spans="1:27" ht="15.7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1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1:27" ht="15.7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1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 spans="1:27" ht="15.75" customHeight="1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1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spans="1:27" ht="15.75" customHeight="1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1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 spans="1:27" ht="15.75" customHeight="1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1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 spans="1:27" ht="15.75" customHeight="1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1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 spans="1:27" ht="15.75" customHeight="1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1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 spans="1:27" ht="15.75" customHeight="1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1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 spans="1:27" ht="15.75" customHeight="1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1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 spans="1:27" ht="15.75" customHeight="1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1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 spans="1:27" ht="15.75" customHeight="1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1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 spans="1:27" ht="15.75" customHeight="1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1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 spans="1:27" ht="15.75" customHeight="1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1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 spans="1:27" ht="15.75" customHeight="1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1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 spans="1:27" ht="15.75" customHeight="1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1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 spans="1:27" ht="15.75" customHeight="1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1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 spans="1:27" ht="15.75" customHeight="1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1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 spans="1:27" ht="15.75" customHeight="1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1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 spans="1:27" ht="15.75" customHeight="1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1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 spans="1:27" ht="15.75" customHeight="1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1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</row>
    <row r="998" spans="1:27" ht="15.75" customHeight="1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1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 spans="1:27" ht="15.75" customHeight="1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1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</row>
    <row r="1000" spans="1:27" ht="15.75" customHeight="1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1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</row>
    <row r="1001" spans="1:27" ht="15.75" customHeight="1" x14ac:dyDescent="0.2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1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</row>
    <row r="1002" spans="1:27" ht="15.75" customHeight="1" x14ac:dyDescent="0.2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1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</row>
    <row r="1003" spans="1:27" ht="15.75" customHeight="1" x14ac:dyDescent="0.2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1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</row>
    <row r="1004" spans="1:27" ht="15.75" customHeight="1" x14ac:dyDescent="0.2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1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</row>
  </sheetData>
  <mergeCells count="5">
    <mergeCell ref="A1:L1"/>
    <mergeCell ref="A2:L2"/>
    <mergeCell ref="A3:L3"/>
    <mergeCell ref="A4:L4"/>
    <mergeCell ref="A40:E40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256</Convocatoria>
  </documentManagement>
</p:properties>
</file>

<file path=customXml/itemProps1.xml><?xml version="1.0" encoding="utf-8"?>
<ds:datastoreItem xmlns:ds="http://schemas.openxmlformats.org/officeDocument/2006/customXml" ds:itemID="{FC28954D-A4FE-4B58-9E6D-7A4E0DAF4EB5}"/>
</file>

<file path=customXml/itemProps2.xml><?xml version="1.0" encoding="utf-8"?>
<ds:datastoreItem xmlns:ds="http://schemas.openxmlformats.org/officeDocument/2006/customXml" ds:itemID="{5897BD43-68EC-4B19-BE25-61F647097D3B}"/>
</file>

<file path=customXml/itemProps3.xml><?xml version="1.0" encoding="utf-8"?>
<ds:datastoreItem xmlns:ds="http://schemas.openxmlformats.org/officeDocument/2006/customXml" ds:itemID="{57B0B46C-3721-4AA9-8BD6-55B0AA191B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96 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 Asignación de Recursos CONVOCATORIA NO. 96-1C</dc:title>
  <dc:creator>O365</dc:creator>
  <cp:lastModifiedBy>O365</cp:lastModifiedBy>
  <dcterms:created xsi:type="dcterms:W3CDTF">2023-12-22T19:20:03Z</dcterms:created>
  <dcterms:modified xsi:type="dcterms:W3CDTF">2023-12-22T19:20:30Z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