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8_{A4FDDA33-2AE2-114D-80A7-3811E4B83D80}" xr6:coauthVersionLast="47" xr6:coauthVersionMax="47" xr10:uidLastSave="{00000000-0000-0000-0000-000000000000}"/>
  <bookViews>
    <workbookView xWindow="0" yWindow="0" windowWidth="28800" windowHeight="18000" xr2:uid="{93E54777-46D4-9E4F-95AF-201815624700}"/>
  </bookViews>
  <sheets>
    <sheet name="101 1C" sheetId="1" r:id="rId1"/>
  </sheets>
  <externalReferences>
    <externalReference r:id="rId2"/>
  </externalReferences>
  <definedNames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K29" i="1"/>
</calcChain>
</file>

<file path=xl/sharedStrings.xml><?xml version="1.0" encoding="utf-8"?>
<sst xmlns="http://schemas.openxmlformats.org/spreadsheetml/2006/main" count="165" uniqueCount="122">
  <si>
    <t>FONDO EMPRENDER</t>
  </si>
  <si>
    <t>CONVOCATORIA NO 101 - 1 PERSONAS CON DISCAPACIDAD</t>
  </si>
  <si>
    <t>PRESUPUESTO: $ 2.000.000.000</t>
  </si>
  <si>
    <t>PUBLICACIÓN DE RESULTADOS DE APROBACIÓN Y ASIGNACIÓN DE RECURSOS POR PARTE DEL CONSEJO DIRECTIVO DEL SENA A PLANES DE  NEGOCIO DE LA CONVOCATORIA NO 101 - 1 PERSONAS CON DISCAPACIDAD - 1 CORTE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</si>
  <si>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</si>
  <si>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</si>
  <si>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</si>
  <si>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</si>
  <si>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</si>
  <si>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</si>
  <si>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</si>
  <si>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</si>
  <si>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</si>
  <si>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</si>
  <si>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</si>
  <si>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Propuestos</t>
  </si>
  <si>
    <t>AGAPE COFFEE &amp; HONEY</t>
  </si>
  <si>
    <t>Neiva</t>
  </si>
  <si>
    <t>Huila</t>
  </si>
  <si>
    <t>SENA - Huila</t>
  </si>
  <si>
    <t>Centro de la Industria, la Empresa y los Servicios</t>
  </si>
  <si>
    <t>SECCIÓN I (4AC 2020)-Alojamiento Y Servicios De Comida</t>
  </si>
  <si>
    <t>Expendio de comidas preparadas en cafeterías</t>
  </si>
  <si>
    <t>RUBEN GOURMET</t>
  </si>
  <si>
    <t>Ibagué</t>
  </si>
  <si>
    <t>Tolima</t>
  </si>
  <si>
    <t>SENA - Tolima</t>
  </si>
  <si>
    <t>Centro Agropecuario la Granja</t>
  </si>
  <si>
    <t>Expendio a la mesa de comidas preparadas</t>
  </si>
  <si>
    <t>COLOR EN VIDRIO</t>
  </si>
  <si>
    <t>Itagui</t>
  </si>
  <si>
    <t>Antioquia</t>
  </si>
  <si>
    <t>SENA - Antioquia</t>
  </si>
  <si>
    <t>Centro de Formación en Diseño, Confección y Moda</t>
  </si>
  <si>
    <t>SECCIÓN C (4AC 2020)-Industrias Manufactureras</t>
  </si>
  <si>
    <t>Fabricación de vidrio y productos de vidrio</t>
  </si>
  <si>
    <t>|</t>
  </si>
  <si>
    <t>GANADERÍA DOÑA NATA</t>
  </si>
  <si>
    <t>Hatonuevo</t>
  </si>
  <si>
    <t>La Guajira</t>
  </si>
  <si>
    <t>SENA - Guajira</t>
  </si>
  <si>
    <t>Centro Agroempresarial y Acuícola</t>
  </si>
  <si>
    <t>SECCIÓN A (4AC 2020)-Agricultura, Ganadería, Caza, Silvicultura Y Pesca</t>
  </si>
  <si>
    <t>Cría de ganado bovino y bufalino</t>
  </si>
  <si>
    <t>GANADERIA SAUZAL SAS</t>
  </si>
  <si>
    <t>El Paujil</t>
  </si>
  <si>
    <t>Caquetá</t>
  </si>
  <si>
    <t>SENA - Caquetá</t>
  </si>
  <si>
    <t>Centro Tecnológico de la Amazonia</t>
  </si>
  <si>
    <t>EL RINCON DEL PAÑAL</t>
  </si>
  <si>
    <t>Puerto Tejada</t>
  </si>
  <si>
    <t>Cauca</t>
  </si>
  <si>
    <t>SENA - Cauca</t>
  </si>
  <si>
    <t>Centro de Comercio y Servicios</t>
  </si>
  <si>
    <t>SECCIÓN G (4AC 2020)-Comercio Al Por Mayor Y Al Por Menor; Reparación De Vehícul</t>
  </si>
  <si>
    <t>Comercio al por menor de otros productos nuevos en establecimientos especializad</t>
  </si>
  <si>
    <t>GANADERÍA VILLA FAJARDO</t>
  </si>
  <si>
    <t>Togüí</t>
  </si>
  <si>
    <t>Boyacá</t>
  </si>
  <si>
    <t>SENA - Boyacá</t>
  </si>
  <si>
    <t>Centro Industrial de Mantenimiento y Manufactura</t>
  </si>
  <si>
    <t>GANADERIA EL PERSIL</t>
  </si>
  <si>
    <t>San Vicente del Caguán</t>
  </si>
  <si>
    <t>H BARBER SHOP</t>
  </si>
  <si>
    <t>SECCIÓN S (4AC 2020)-Otras Actividades De Servicios</t>
  </si>
  <si>
    <t>Peluquería y otros tratamientos de belleza</t>
  </si>
  <si>
    <t>GANADERIA LA FORTUNA S.A.S.</t>
  </si>
  <si>
    <t>SURTIEMPANADAS LA SUREÑITA</t>
  </si>
  <si>
    <t>Pasto</t>
  </si>
  <si>
    <t>Nariño</t>
  </si>
  <si>
    <t>SENA - Nariño</t>
  </si>
  <si>
    <t>Centro Internacional de Producción Limpia - Lope</t>
  </si>
  <si>
    <t>Expendio por autoservicio de comidas preparadas</t>
  </si>
  <si>
    <t>ACO 3D IMPRESIONES</t>
  </si>
  <si>
    <t>SECCIÓN M (4AC 2020)-Actividades Profesionales, Científicas Y Técnicas</t>
  </si>
  <si>
    <t>Publicidad</t>
  </si>
  <si>
    <t>GANADERIA VILLA SANDRA</t>
  </si>
  <si>
    <t>Talaigua Nuevo</t>
  </si>
  <si>
    <t>Bolívar</t>
  </si>
  <si>
    <t>SENA - Bolívar</t>
  </si>
  <si>
    <t>Centro para la Industria Petroquímica</t>
  </si>
  <si>
    <t>TEAMS SHARK</t>
  </si>
  <si>
    <t>San Andrés</t>
  </si>
  <si>
    <t>Archipiélago de San Andrés, Providencia y Santa Catalina</t>
  </si>
  <si>
    <t>SENA - San Andrés</t>
  </si>
  <si>
    <t>Centro de Formación Turistica, Gente de Mar y de Servicios</t>
  </si>
  <si>
    <t>SECCIÓN R (4AC 2020)-Actividades Artísticas, De Entretenimiento Y Recreación</t>
  </si>
  <si>
    <t>Otras actividades recreativas y de esparcimiento n.c.p.</t>
  </si>
  <si>
    <t>ECOPLAST SOLUCIONES CON MADERA PLÁSTICA</t>
  </si>
  <si>
    <t>Duitama</t>
  </si>
  <si>
    <t>Centro Minero</t>
  </si>
  <si>
    <t>Fabricación de formas básicas de plástico</t>
  </si>
  <si>
    <t>ZOOAGRO</t>
  </si>
  <si>
    <t>Pereira</t>
  </si>
  <si>
    <t>Risaralda</t>
  </si>
  <si>
    <t>SENA - Risaralda</t>
  </si>
  <si>
    <t>Elaboración de alimentos preparados para animales</t>
  </si>
  <si>
    <t>LA MARGINAL DE LA SELVA</t>
  </si>
  <si>
    <t>San José del Fragua</t>
  </si>
  <si>
    <t>Alojamiento rural</t>
  </si>
  <si>
    <t>PLATANERA EL PARAISO</t>
  </si>
  <si>
    <t>Marquetalia</t>
  </si>
  <si>
    <t>Caldas</t>
  </si>
  <si>
    <t>SENA - Caldas</t>
  </si>
  <si>
    <t>Centro Pecuario y Agroempresarial</t>
  </si>
  <si>
    <t>Cultivo de plátano y banano</t>
  </si>
  <si>
    <t>GRANJA EL NIDAL</t>
  </si>
  <si>
    <t>La Plata</t>
  </si>
  <si>
    <t>Centro de Desarrollo Agroempresarial y Turístico del Huila</t>
  </si>
  <si>
    <t>Cría de aves de corral</t>
  </si>
  <si>
    <t>LUNAMAR CREACIONES</t>
  </si>
  <si>
    <t>Armenia</t>
  </si>
  <si>
    <t>Quindío</t>
  </si>
  <si>
    <t>SENA - Quindío</t>
  </si>
  <si>
    <t>Centro de Comercio, Industria y Turismo</t>
  </si>
  <si>
    <t>Industrias Manufactureras</t>
  </si>
  <si>
    <t>Fabricación De Tejidos Y Artículos De Punto Y Ganchillo</t>
  </si>
  <si>
    <t>DIRK VAN DESING</t>
  </si>
  <si>
    <t>San Andrés de Tumaco</t>
  </si>
  <si>
    <t>Centro Agroindustrial y Pesquero de la Costa Pacífica</t>
  </si>
  <si>
    <t>Fabricación de otros productos de madera; fabricación de artículos de corcho, 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</si>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</sst>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2" xfId="1" applyNumberFormat="1" applyFont="1" applyBorder="1"/>
    <xf numFmtId="0" fontId="3" fillId="0" borderId="2" xfId="1" applyFont="1" applyBorder="1"/>
    <xf numFmtId="0" fontId="8" fillId="0" borderId="4" xfId="2" applyBorder="1"/>
    <xf numFmtId="164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/>
    <xf numFmtId="1" fontId="3" fillId="0" borderId="2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8" fillId="0" borderId="6" xfId="1" applyFont="1" applyBorder="1"/>
    <xf numFmtId="0" fontId="8" fillId="0" borderId="7" xfId="1" applyFont="1" applyBorder="1"/>
    <xf numFmtId="0" fontId="8" fillId="0" borderId="7" xfId="1" applyFont="1" applyBorder="1"/>
    <xf numFmtId="3" fontId="9" fillId="0" borderId="2" xfId="1" applyNumberFormat="1" applyFont="1" applyBorder="1" applyAlignment="1">
      <alignment vertical="center" wrapText="1"/>
    </xf>
    <xf numFmtId="1" fontId="9" fillId="0" borderId="2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228F9C73-1B6D-2A43-B7F1-954A2632C80D}"/>
    <cellStyle name="Normal 3" xfId="2" xr:uid="{F2A9C02B-3BF9-8A47-A90E-ABF0A02EEC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2C916-32A0-5B46-9BEB-753046729EF0}">
  <dimension ref="A1:AB1004"/>
  <sheetViews>
    <sheetView showGridLines="0" tabSelected="1" workbookViewId="0">
      <selection activeCell="G23" sqref="G23"/>
    </sheetView>
  </sheetViews>
  <sheetFormatPr baseColWidth="10" defaultColWidth="14.5" defaultRowHeight="15" customHeight="1" x14ac:dyDescent="0.2"/>
  <cols>
    <col min="1" max="1" width="6" style="14" customWidth="1"/>
    <col min="2" max="2" width="9.5" style="14" customWidth="1"/>
    <col min="3" max="3" width="30.1640625" style="14" customWidth="1"/>
    <col min="4" max="12" width="15.6640625" style="14" customWidth="1"/>
    <col min="13" max="27" width="10.6640625" style="14" customWidth="1"/>
    <col min="28" max="16384" width="14.5" style="14"/>
  </cols>
  <sheetData>
    <row r="1" spans="1:28" customFormat="1" ht="2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8" ht="14" customHeight="1" x14ac:dyDescent="0.25">
      <c r="A6" s="15"/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8" ht="30" x14ac:dyDescent="0.2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7" t="s">
        <v>9</v>
      </c>
      <c r="G7" s="18" t="s">
        <v>10</v>
      </c>
      <c r="H7" s="18" t="s">
        <v>11</v>
      </c>
      <c r="I7" s="18" t="s">
        <v>12</v>
      </c>
      <c r="J7" s="19" t="s">
        <v>13</v>
      </c>
      <c r="K7" s="16" t="s">
        <v>14</v>
      </c>
      <c r="L7" s="16" t="s">
        <v>15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8" x14ac:dyDescent="0.2">
      <c r="A8" s="21">
        <v>1</v>
      </c>
      <c r="B8" s="21">
        <v>82170</v>
      </c>
      <c r="C8" s="22" t="s">
        <v>16</v>
      </c>
      <c r="D8" s="22" t="s">
        <v>17</v>
      </c>
      <c r="E8" s="22" t="s">
        <v>18</v>
      </c>
      <c r="F8" s="23" t="s">
        <v>19</v>
      </c>
      <c r="G8" s="23" t="s">
        <v>20</v>
      </c>
      <c r="H8" s="23" t="s">
        <v>21</v>
      </c>
      <c r="I8" s="23" t="s">
        <v>22</v>
      </c>
      <c r="J8" s="24">
        <v>80.172413793103445</v>
      </c>
      <c r="K8" s="25">
        <v>93000000</v>
      </c>
      <c r="L8" s="26">
        <v>4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8" x14ac:dyDescent="0.2">
      <c r="A9" s="21">
        <v>2</v>
      </c>
      <c r="B9" s="21">
        <v>82411</v>
      </c>
      <c r="C9" s="22" t="s">
        <v>23</v>
      </c>
      <c r="D9" s="22" t="s">
        <v>24</v>
      </c>
      <c r="E9" s="22" t="s">
        <v>25</v>
      </c>
      <c r="F9" s="23" t="s">
        <v>26</v>
      </c>
      <c r="G9" s="23" t="s">
        <v>27</v>
      </c>
      <c r="H9" s="23" t="s">
        <v>21</v>
      </c>
      <c r="I9" s="23" t="s">
        <v>28</v>
      </c>
      <c r="J9" s="24">
        <v>80.15278620689655</v>
      </c>
      <c r="K9" s="25">
        <v>92977232</v>
      </c>
      <c r="L9" s="26">
        <v>4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8" x14ac:dyDescent="0.2">
      <c r="A10" s="21">
        <v>3</v>
      </c>
      <c r="B10" s="21">
        <v>74759</v>
      </c>
      <c r="C10" s="22" t="s">
        <v>29</v>
      </c>
      <c r="D10" s="22" t="s">
        <v>30</v>
      </c>
      <c r="E10" s="22" t="s">
        <v>31</v>
      </c>
      <c r="F10" s="23" t="s">
        <v>32</v>
      </c>
      <c r="G10" s="23" t="s">
        <v>33</v>
      </c>
      <c r="H10" s="23" t="s">
        <v>34</v>
      </c>
      <c r="I10" s="23" t="s">
        <v>35</v>
      </c>
      <c r="J10" s="24">
        <v>79.954906034482761</v>
      </c>
      <c r="K10" s="25">
        <v>92747691</v>
      </c>
      <c r="L10" s="26">
        <v>4</v>
      </c>
      <c r="M10" s="12"/>
      <c r="N10" s="12" t="s">
        <v>36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8" x14ac:dyDescent="0.2">
      <c r="A11" s="21">
        <v>4</v>
      </c>
      <c r="B11" s="21">
        <v>82580</v>
      </c>
      <c r="C11" s="22" t="s">
        <v>37</v>
      </c>
      <c r="D11" s="22" t="s">
        <v>38</v>
      </c>
      <c r="E11" s="22" t="s">
        <v>39</v>
      </c>
      <c r="F11" s="23" t="s">
        <v>40</v>
      </c>
      <c r="G11" s="23" t="s">
        <v>41</v>
      </c>
      <c r="H11" s="23" t="s">
        <v>42</v>
      </c>
      <c r="I11" s="23" t="s">
        <v>43</v>
      </c>
      <c r="J11" s="24">
        <v>80</v>
      </c>
      <c r="K11" s="25">
        <v>92800000</v>
      </c>
      <c r="L11" s="26">
        <v>4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8" x14ac:dyDescent="0.2">
      <c r="A12" s="21">
        <v>5</v>
      </c>
      <c r="B12" s="21">
        <v>88323</v>
      </c>
      <c r="C12" s="22" t="s">
        <v>44</v>
      </c>
      <c r="D12" s="22" t="s">
        <v>45</v>
      </c>
      <c r="E12" s="22" t="s">
        <v>46</v>
      </c>
      <c r="F12" s="23" t="s">
        <v>47</v>
      </c>
      <c r="G12" s="23" t="s">
        <v>48</v>
      </c>
      <c r="H12" s="23" t="s">
        <v>42</v>
      </c>
      <c r="I12" s="23" t="s">
        <v>43</v>
      </c>
      <c r="J12" s="24">
        <v>80.172413793103445</v>
      </c>
      <c r="K12" s="25">
        <v>93000000</v>
      </c>
      <c r="L12" s="26">
        <v>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8" x14ac:dyDescent="0.2">
      <c r="A13" s="21">
        <v>6</v>
      </c>
      <c r="B13" s="21">
        <v>80370</v>
      </c>
      <c r="C13" s="22" t="s">
        <v>49</v>
      </c>
      <c r="D13" s="22" t="s">
        <v>50</v>
      </c>
      <c r="E13" s="22" t="s">
        <v>51</v>
      </c>
      <c r="F13" s="23" t="s">
        <v>52</v>
      </c>
      <c r="G13" s="23" t="s">
        <v>53</v>
      </c>
      <c r="H13" s="23" t="s">
        <v>54</v>
      </c>
      <c r="I13" s="23" t="s">
        <v>55</v>
      </c>
      <c r="J13" s="24">
        <v>79.996702586206894</v>
      </c>
      <c r="K13" s="25">
        <v>92796175</v>
      </c>
      <c r="L13" s="26">
        <v>3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8" x14ac:dyDescent="0.2">
      <c r="A14" s="21">
        <v>7</v>
      </c>
      <c r="B14" s="21">
        <v>90703</v>
      </c>
      <c r="C14" s="22" t="s">
        <v>56</v>
      </c>
      <c r="D14" s="22" t="s">
        <v>57</v>
      </c>
      <c r="E14" s="22" t="s">
        <v>58</v>
      </c>
      <c r="F14" s="23" t="s">
        <v>59</v>
      </c>
      <c r="G14" s="23" t="s">
        <v>60</v>
      </c>
      <c r="H14" s="23" t="s">
        <v>42</v>
      </c>
      <c r="I14" s="23" t="s">
        <v>43</v>
      </c>
      <c r="J14" s="24">
        <v>80.172413793103445</v>
      </c>
      <c r="K14" s="25">
        <v>93000000</v>
      </c>
      <c r="L14" s="26">
        <v>4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8" x14ac:dyDescent="0.2">
      <c r="A15" s="21">
        <v>8</v>
      </c>
      <c r="B15" s="21">
        <v>90378</v>
      </c>
      <c r="C15" s="22" t="s">
        <v>61</v>
      </c>
      <c r="D15" s="22" t="s">
        <v>62</v>
      </c>
      <c r="E15" s="22" t="s">
        <v>46</v>
      </c>
      <c r="F15" s="23" t="s">
        <v>47</v>
      </c>
      <c r="G15" s="23" t="s">
        <v>48</v>
      </c>
      <c r="H15" s="23" t="s">
        <v>42</v>
      </c>
      <c r="I15" s="23" t="s">
        <v>43</v>
      </c>
      <c r="J15" s="24">
        <v>80.172413793103445</v>
      </c>
      <c r="K15" s="25">
        <v>93000000</v>
      </c>
      <c r="L15" s="26">
        <v>4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8" x14ac:dyDescent="0.2">
      <c r="A16" s="21">
        <v>9</v>
      </c>
      <c r="B16" s="21">
        <v>90674</v>
      </c>
      <c r="C16" s="22" t="s">
        <v>63</v>
      </c>
      <c r="D16" s="22" t="s">
        <v>17</v>
      </c>
      <c r="E16" s="22" t="s">
        <v>18</v>
      </c>
      <c r="F16" s="23" t="s">
        <v>19</v>
      </c>
      <c r="G16" s="23" t="s">
        <v>20</v>
      </c>
      <c r="H16" s="23" t="s">
        <v>64</v>
      </c>
      <c r="I16" s="23" t="s">
        <v>65</v>
      </c>
      <c r="J16" s="24">
        <v>80.172413793103445</v>
      </c>
      <c r="K16" s="25">
        <v>93000000</v>
      </c>
      <c r="L16" s="26">
        <v>4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x14ac:dyDescent="0.2">
      <c r="A17" s="21">
        <v>10</v>
      </c>
      <c r="B17" s="21">
        <v>87859</v>
      </c>
      <c r="C17" s="22" t="s">
        <v>66</v>
      </c>
      <c r="D17" s="22" t="s">
        <v>62</v>
      </c>
      <c r="E17" s="22" t="s">
        <v>46</v>
      </c>
      <c r="F17" s="23" t="s">
        <v>47</v>
      </c>
      <c r="G17" s="23" t="s">
        <v>48</v>
      </c>
      <c r="H17" s="23" t="s">
        <v>42</v>
      </c>
      <c r="I17" s="23" t="s">
        <v>43</v>
      </c>
      <c r="J17" s="24">
        <v>80.172413793103445</v>
      </c>
      <c r="K17" s="25">
        <v>93000000</v>
      </c>
      <c r="L17" s="26">
        <v>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x14ac:dyDescent="0.2">
      <c r="A18" s="21">
        <v>11</v>
      </c>
      <c r="B18" s="21">
        <v>90487</v>
      </c>
      <c r="C18" s="22" t="s">
        <v>67</v>
      </c>
      <c r="D18" s="22" t="s">
        <v>68</v>
      </c>
      <c r="E18" s="22" t="s">
        <v>69</v>
      </c>
      <c r="F18" s="23" t="s">
        <v>70</v>
      </c>
      <c r="G18" s="23" t="s">
        <v>71</v>
      </c>
      <c r="H18" s="23" t="s">
        <v>21</v>
      </c>
      <c r="I18" s="23" t="s">
        <v>72</v>
      </c>
      <c r="J18" s="24">
        <v>79.616321551724141</v>
      </c>
      <c r="K18" s="25">
        <v>92354933</v>
      </c>
      <c r="L18" s="26">
        <v>4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x14ac:dyDescent="0.2">
      <c r="A19" s="21">
        <v>12</v>
      </c>
      <c r="B19" s="21">
        <v>90522</v>
      </c>
      <c r="C19" s="22" t="s">
        <v>73</v>
      </c>
      <c r="D19" s="22" t="s">
        <v>17</v>
      </c>
      <c r="E19" s="22" t="s">
        <v>18</v>
      </c>
      <c r="F19" s="23" t="s">
        <v>19</v>
      </c>
      <c r="G19" s="23" t="s">
        <v>20</v>
      </c>
      <c r="H19" s="23" t="s">
        <v>74</v>
      </c>
      <c r="I19" s="23" t="s">
        <v>75</v>
      </c>
      <c r="J19" s="24">
        <v>80</v>
      </c>
      <c r="K19" s="25">
        <v>92800000</v>
      </c>
      <c r="L19" s="26">
        <v>3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x14ac:dyDescent="0.2">
      <c r="A20" s="21">
        <v>13</v>
      </c>
      <c r="B20" s="21">
        <v>90709</v>
      </c>
      <c r="C20" s="22" t="s">
        <v>76</v>
      </c>
      <c r="D20" s="22" t="s">
        <v>77</v>
      </c>
      <c r="E20" s="22" t="s">
        <v>78</v>
      </c>
      <c r="F20" s="23" t="s">
        <v>79</v>
      </c>
      <c r="G20" s="23" t="s">
        <v>80</v>
      </c>
      <c r="H20" s="23" t="s">
        <v>42</v>
      </c>
      <c r="I20" s="23" t="s">
        <v>43</v>
      </c>
      <c r="J20" s="24">
        <v>79.546400000000006</v>
      </c>
      <c r="K20" s="25">
        <v>92273824</v>
      </c>
      <c r="L20" s="26">
        <v>4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x14ac:dyDescent="0.2">
      <c r="A21" s="21">
        <v>14</v>
      </c>
      <c r="B21" s="21">
        <v>90579</v>
      </c>
      <c r="C21" s="22" t="s">
        <v>81</v>
      </c>
      <c r="D21" s="22" t="s">
        <v>82</v>
      </c>
      <c r="E21" s="22" t="s">
        <v>83</v>
      </c>
      <c r="F21" s="23" t="s">
        <v>84</v>
      </c>
      <c r="G21" s="23" t="s">
        <v>85</v>
      </c>
      <c r="H21" s="23" t="s">
        <v>86</v>
      </c>
      <c r="I21" s="23" t="s">
        <v>87</v>
      </c>
      <c r="J21" s="24">
        <v>80.172413793103445</v>
      </c>
      <c r="K21" s="25">
        <v>93000000</v>
      </c>
      <c r="L21" s="26">
        <v>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x14ac:dyDescent="0.2">
      <c r="A22" s="21">
        <v>15</v>
      </c>
      <c r="B22" s="21">
        <v>90562</v>
      </c>
      <c r="C22" s="22" t="s">
        <v>88</v>
      </c>
      <c r="D22" s="22" t="s">
        <v>89</v>
      </c>
      <c r="E22" s="22" t="s">
        <v>58</v>
      </c>
      <c r="F22" s="23" t="s">
        <v>59</v>
      </c>
      <c r="G22" s="23" t="s">
        <v>90</v>
      </c>
      <c r="H22" s="23" t="s">
        <v>34</v>
      </c>
      <c r="I22" s="23" t="s">
        <v>91</v>
      </c>
      <c r="J22" s="24">
        <v>80.172413793103445</v>
      </c>
      <c r="K22" s="25">
        <v>93000000</v>
      </c>
      <c r="L22" s="26">
        <v>4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x14ac:dyDescent="0.2">
      <c r="A23" s="21">
        <v>16</v>
      </c>
      <c r="B23" s="21">
        <v>85108</v>
      </c>
      <c r="C23" s="22" t="s">
        <v>92</v>
      </c>
      <c r="D23" s="22" t="s">
        <v>93</v>
      </c>
      <c r="E23" s="22" t="s">
        <v>94</v>
      </c>
      <c r="F23" s="23" t="s">
        <v>95</v>
      </c>
      <c r="G23" s="23" t="s">
        <v>53</v>
      </c>
      <c r="H23" s="23" t="s">
        <v>34</v>
      </c>
      <c r="I23" s="23" t="s">
        <v>96</v>
      </c>
      <c r="J23" s="24">
        <v>79.680762068965521</v>
      </c>
      <c r="K23" s="25">
        <v>92429684</v>
      </c>
      <c r="L23" s="26">
        <v>4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x14ac:dyDescent="0.2">
      <c r="A24" s="21">
        <v>17</v>
      </c>
      <c r="B24" s="21">
        <v>87866</v>
      </c>
      <c r="C24" s="22" t="s">
        <v>97</v>
      </c>
      <c r="D24" s="22" t="s">
        <v>98</v>
      </c>
      <c r="E24" s="22" t="s">
        <v>46</v>
      </c>
      <c r="F24" s="23" t="s">
        <v>47</v>
      </c>
      <c r="G24" s="23" t="s">
        <v>48</v>
      </c>
      <c r="H24" s="23" t="s">
        <v>21</v>
      </c>
      <c r="I24" s="23" t="s">
        <v>99</v>
      </c>
      <c r="J24" s="24">
        <v>80.172413793103445</v>
      </c>
      <c r="K24" s="25">
        <v>93000000</v>
      </c>
      <c r="L24" s="26">
        <v>4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5.75" customHeight="1" x14ac:dyDescent="0.2">
      <c r="A25" s="21">
        <v>18</v>
      </c>
      <c r="B25" s="21">
        <v>90832</v>
      </c>
      <c r="C25" s="22" t="s">
        <v>100</v>
      </c>
      <c r="D25" s="22" t="s">
        <v>101</v>
      </c>
      <c r="E25" s="22" t="s">
        <v>102</v>
      </c>
      <c r="F25" s="23" t="s">
        <v>103</v>
      </c>
      <c r="G25" s="23" t="s">
        <v>104</v>
      </c>
      <c r="H25" s="23" t="s">
        <v>42</v>
      </c>
      <c r="I25" s="23" t="s">
        <v>105</v>
      </c>
      <c r="J25" s="24">
        <v>80.125</v>
      </c>
      <c r="K25" s="25">
        <v>92945000</v>
      </c>
      <c r="L25" s="26">
        <v>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5.75" customHeight="1" x14ac:dyDescent="0.2">
      <c r="A26" s="21">
        <v>19</v>
      </c>
      <c r="B26" s="21">
        <v>89798</v>
      </c>
      <c r="C26" s="22" t="s">
        <v>106</v>
      </c>
      <c r="D26" s="22" t="s">
        <v>107</v>
      </c>
      <c r="E26" s="22" t="s">
        <v>18</v>
      </c>
      <c r="F26" s="23" t="s">
        <v>19</v>
      </c>
      <c r="G26" s="23" t="s">
        <v>108</v>
      </c>
      <c r="H26" s="23" t="s">
        <v>42</v>
      </c>
      <c r="I26" s="23" t="s">
        <v>109</v>
      </c>
      <c r="J26" s="24">
        <v>80</v>
      </c>
      <c r="K26" s="25">
        <v>92800000</v>
      </c>
      <c r="L26" s="26">
        <v>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5.75" customHeight="1" x14ac:dyDescent="0.2">
      <c r="A27" s="21">
        <v>20</v>
      </c>
      <c r="B27" s="21">
        <v>73090</v>
      </c>
      <c r="C27" s="22" t="s">
        <v>110</v>
      </c>
      <c r="D27" s="22" t="s">
        <v>111</v>
      </c>
      <c r="E27" s="22" t="s">
        <v>112</v>
      </c>
      <c r="F27" s="23" t="s">
        <v>113</v>
      </c>
      <c r="G27" s="23" t="s">
        <v>114</v>
      </c>
      <c r="H27" s="23" t="s">
        <v>115</v>
      </c>
      <c r="I27" s="23" t="s">
        <v>116</v>
      </c>
      <c r="J27" s="24">
        <v>62.058197413793103</v>
      </c>
      <c r="K27" s="25">
        <v>71987509</v>
      </c>
      <c r="L27" s="26">
        <v>4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5.75" customHeight="1" x14ac:dyDescent="0.2">
      <c r="A28" s="21">
        <v>21</v>
      </c>
      <c r="B28" s="21">
        <v>90493</v>
      </c>
      <c r="C28" s="22" t="s">
        <v>117</v>
      </c>
      <c r="D28" s="22" t="s">
        <v>118</v>
      </c>
      <c r="E28" s="22" t="s">
        <v>69</v>
      </c>
      <c r="F28" s="23" t="s">
        <v>70</v>
      </c>
      <c r="G28" s="23" t="s">
        <v>119</v>
      </c>
      <c r="H28" s="23" t="s">
        <v>34</v>
      </c>
      <c r="I28" s="23" t="s">
        <v>120</v>
      </c>
      <c r="J28" s="24">
        <v>79.954275862068968</v>
      </c>
      <c r="K28" s="25">
        <v>92746960</v>
      </c>
      <c r="L28" s="26">
        <v>4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5.75" customHeight="1" x14ac:dyDescent="0.2">
      <c r="A29" s="27" t="s">
        <v>121</v>
      </c>
      <c r="B29" s="28"/>
      <c r="C29" s="28"/>
      <c r="D29" s="28"/>
      <c r="E29" s="29"/>
      <c r="F29" s="30"/>
      <c r="G29" s="30"/>
      <c r="H29" s="30"/>
      <c r="I29" s="30"/>
      <c r="J29" s="30"/>
      <c r="K29" s="31">
        <f t="shared" ref="K29:L29" si="0">+SUM(K8:K28)</f>
        <v>1928659008</v>
      </c>
      <c r="L29" s="32">
        <f t="shared" si="0"/>
        <v>82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5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3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5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5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3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5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3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5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3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5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5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5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5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5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5.7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5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5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3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5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5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5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5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3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5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5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3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5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5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3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5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3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5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3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5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3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5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5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5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3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5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3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5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5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3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5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3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5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5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3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5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3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5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3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5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5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3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5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3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5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3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5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3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5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3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5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3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5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3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5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3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5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3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5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3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5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3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5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3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5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5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3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5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3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5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5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3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5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5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3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5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3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5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3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5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5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5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3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5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3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5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3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5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5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3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5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5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5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5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5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5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5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5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5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5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3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5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3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5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3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5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3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5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3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5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3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5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3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5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3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5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3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5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3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5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5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3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5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3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5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3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5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3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5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3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5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3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5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3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5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3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5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3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5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3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5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3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5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3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5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3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5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3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5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3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5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3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5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3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5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3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5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3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5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3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5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3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5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3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5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3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5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3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5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3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5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3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5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3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5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3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5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3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5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3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5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3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5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3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5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3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5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3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5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3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5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3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5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3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5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3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5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3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5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3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5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3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5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3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5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3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5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3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5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3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5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3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5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3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5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3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5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5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3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5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3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5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3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5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3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5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3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5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3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5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3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5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3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5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3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5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3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5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3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5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3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5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3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5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3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5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3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5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3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5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3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5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3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5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3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5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3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5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3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5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3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5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3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5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3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5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3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5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3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5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3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5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3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5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3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5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3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5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3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5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3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5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3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5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3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5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3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5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3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5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3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5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3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5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3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5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3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5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3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5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3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5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3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5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3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3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3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3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3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3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3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3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3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3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3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3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3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3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3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3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3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3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3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3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3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3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3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3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3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3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3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3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3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3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3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3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3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3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3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3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3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3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3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3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3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3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3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3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3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3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3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3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3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3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3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3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3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3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3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3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3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3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3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3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3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3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3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3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3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3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3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3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3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3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3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3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3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3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3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3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3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3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3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3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3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3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3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3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3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3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3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3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3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3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3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3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3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3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3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3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3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3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3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3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3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3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3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3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3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3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3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3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3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3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3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3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3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3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3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3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3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3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3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3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3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3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3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3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3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3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3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3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3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3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3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3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3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3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3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3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3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3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3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3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3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3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3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3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3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3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3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3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3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3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3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3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3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3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3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3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3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3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3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3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3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3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3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3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3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3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3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3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3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3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3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3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3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3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3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3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3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3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3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3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3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3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3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3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3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3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3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3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3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3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3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3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3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3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3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3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3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3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3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3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3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3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3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3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3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3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3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3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3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3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3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3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3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3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3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3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3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3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3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3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3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3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3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3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3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3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3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3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3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3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3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3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3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3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3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3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3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3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3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3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3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3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3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3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3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3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3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3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3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3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3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3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3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3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3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3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3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3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3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3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3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3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3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3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3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3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3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3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3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3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3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3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3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3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3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3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3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3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3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3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3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3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3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3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3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3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3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3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3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3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3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3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3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3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3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3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3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3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3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3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3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3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3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3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3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3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3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3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3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3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3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3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3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3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3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3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3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3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3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3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3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3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3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3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3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3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3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3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3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3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3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3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3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3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3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3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3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3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3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3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3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3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3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3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3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3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3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3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3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3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3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3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3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3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3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3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3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3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3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3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3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3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3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3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3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3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3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3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3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3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3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3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3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3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3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3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3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3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3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3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3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3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3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3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3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3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3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3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3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3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3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3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3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3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3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3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3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3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3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3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3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3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3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3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3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3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3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3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3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3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3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3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3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3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3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3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3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3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3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3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3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3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3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3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3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3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3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3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3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3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3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3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3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3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3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3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3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3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3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3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3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3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3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3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3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3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3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3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3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3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3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3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3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3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3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3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3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3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3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3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3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3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3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3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3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3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3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3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3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3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3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3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3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3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3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3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3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3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3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3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3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3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3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3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3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3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3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3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3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3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3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3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3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3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3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3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3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3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3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3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3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3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3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3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3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3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3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3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3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3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3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3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3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3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3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3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3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3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3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3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3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3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3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3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3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3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3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3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3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3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3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3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3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3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3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3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3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3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3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3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3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3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3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3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3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3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3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3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3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3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3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3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3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3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3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3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3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3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3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3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3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3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3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3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3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3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3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3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3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3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3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3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3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3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3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3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3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3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3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3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3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3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3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3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3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3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3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3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3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3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3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3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3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3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3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3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3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3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3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3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3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3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3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3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3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3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3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3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3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3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3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3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3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3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3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3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3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3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3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3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3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3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3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3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3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3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3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3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3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3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3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3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3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3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3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3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3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3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3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3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3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3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3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3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3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3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3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3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3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3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3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3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3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3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3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3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3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3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3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3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3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3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3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3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3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3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3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3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3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3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3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3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3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3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3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3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3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3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3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3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3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3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3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3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3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3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3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3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3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3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3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3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3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3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3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3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3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3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3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3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3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3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3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3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3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3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3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3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3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3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3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3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3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3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3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3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3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3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3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3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3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3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3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3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3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3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3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3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3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3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3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3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3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3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3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3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3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3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3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3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3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3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3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3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3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3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3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3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3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3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3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3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3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3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3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3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3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3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3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3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3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3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3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3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3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3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3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3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3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3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3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3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3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3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3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3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3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3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3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3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3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3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3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3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3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3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3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3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3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3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5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3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5.75" customHeight="1" x14ac:dyDescent="0.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3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5.75" customHeight="1" x14ac:dyDescent="0.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3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5.75" customHeight="1" x14ac:dyDescent="0.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3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5.75" customHeight="1" x14ac:dyDescent="0.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3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</sheetData>
  <mergeCells count="5">
    <mergeCell ref="A1:L1"/>
    <mergeCell ref="A2:L2"/>
    <mergeCell ref="A3:L3"/>
    <mergeCell ref="A4:L4"/>
    <mergeCell ref="A29:E29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251</Convocatoria>
  </documentManagement>
</p:properties>
</file>

<file path=customXml/itemProps1.xml><?xml version="1.0" encoding="utf-8"?>
<ds:datastoreItem xmlns:ds="http://schemas.openxmlformats.org/officeDocument/2006/customXml" ds:itemID="{8F545D5D-7503-4CAC-BB5E-4B544D5DBCF7}"/>
</file>

<file path=customXml/itemProps2.xml><?xml version="1.0" encoding="utf-8"?>
<ds:datastoreItem xmlns:ds="http://schemas.openxmlformats.org/officeDocument/2006/customXml" ds:itemID="{476EAE89-A3CC-4D41-BE94-D0F987ABBEE5}"/>
</file>

<file path=customXml/itemProps3.xml><?xml version="1.0" encoding="utf-8"?>
<ds:datastoreItem xmlns:ds="http://schemas.openxmlformats.org/officeDocument/2006/customXml" ds:itemID="{F77B664D-B084-42CF-A3D5-035759783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101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Asignación de Recursos CONVOCATORIA NO. 101-1C</dc:title>
  <dc:creator>O365</dc:creator>
  <cp:lastModifiedBy>O365</cp:lastModifiedBy>
  <dcterms:created xsi:type="dcterms:W3CDTF">2023-12-22T15:57:57Z</dcterms:created>
  <dcterms:modified xsi:type="dcterms:W3CDTF">2023-12-22T15:58:28Z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