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mandomarinomirandavela/Desktop/RV_ Acta de Consejo Directivo Sesión 1609 Diciembre 19 de 2023 - Aprobación de asignación de recursos a planes de negocios/"/>
    </mc:Choice>
  </mc:AlternateContent>
  <xr:revisionPtr revIDLastSave="0" documentId="8_{F58302F4-415A-A244-9E85-AF5B01318041}" xr6:coauthVersionLast="47" xr6:coauthVersionMax="47" xr10:uidLastSave="{00000000-0000-0000-0000-000000000000}"/>
  <bookViews>
    <workbookView xWindow="0" yWindow="0" windowWidth="28800" windowHeight="18000" xr2:uid="{FA12DA24-4DDA-574E-ADC8-12BF7D49E6D7}"/>
  </bookViews>
  <sheets>
    <sheet name="93 1C Adic" sheetId="1" r:id="rId1"/>
  </sheets>
  <externalReferences>
    <externalReference r:id="rId2"/>
  </externalReferences>
  <definedNames>
    <definedName name="_Hlk52783957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1" l="1"/>
  <c r="K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J8" i="1"/>
</calcChain>
</file>

<file path=xl/sharedStrings.xml><?xml version="1.0" encoding="utf-8"?>
<sst xmlns="http://schemas.openxmlformats.org/spreadsheetml/2006/main" count="283" uniqueCount="184">
  <si>
    <t>FONDO EMPRENDER</t>
  </si>
  <si>
    <t>CONVOCATORIA NO 93 - 1 CORTE JÓVENES EMPRENDEDORES - ADICION DE RECURSOS</t>
  </si>
  <si>
    <t>PRESUPUESTO: $ 3.600.000.000</t>
  </si>
  <si>
    <t>PUBLICACIÓN DE RESULTADOS DE APROBACIÓN Y ASIGNACIÓN DE RECURSOS POR PARTE DEL CONSEJO DIRECTIVO DEL SENA A PLANES DE  NEGOCIO DE LA CONVOCATORIA NO 93 - 1 JÓVENES EMPRENDEDORES - 1 CORTE - ADICION DE RECURSOS
CERTIFICACIÓN DE LA SESIÓN 1609 DEL 19 DE DICIEMBRE DE 2023 DEL CONSEJO DIRECTIVO NACIONAL DEL SENA, EXPEDIDA POR LA SECRETARIA GENERAL DEL SENA Y PRESENTADA POR LAS UNIDADES TECNOLOGICAS DE SANTANDER  (FONDO EMPRENDER)</t>
  </si>
  <si>
    <t>Consec</t>
  </si>
  <si>
    <t>Id, Plan de Negocios</t>
  </si>
  <si>
    <t>Nombre Plan de Negocios</t>
  </si>
  <si>
    <t>Nombre Ciudad</t>
  </si>
  <si>
    <t>Departamento</t>
  </si>
  <si>
    <t>Nombre Institución</t>
  </si>
  <si>
    <t>Nombre Unidad</t>
  </si>
  <si>
    <t>Nombre Sector</t>
  </si>
  <si>
    <t>Nombre SubSector</t>
  </si>
  <si>
    <t>Valor Recomendado (smmlv)</t>
  </si>
  <si>
    <t xml:space="preserve">Valor Recomendado </t>
  </si>
  <si>
    <t>Empleos Propuesto</t>
  </si>
  <si>
    <t>GANADERIA  CURASAO</t>
  </si>
  <si>
    <t>San Cristóbal</t>
  </si>
  <si>
    <t>Bolívar</t>
  </si>
  <si>
    <t>SENA - Bolívar</t>
  </si>
  <si>
    <t>Centro Agroempresarial y Minero</t>
  </si>
  <si>
    <t>SECCIÓN A (4AC 2020)-Agricultura, Ganadería, Caza, Silvicultura Y Pesca</t>
  </si>
  <si>
    <t>Cría de ganado bovino y bufalino</t>
  </si>
  <si>
    <t>ZUMTA S.A.S.</t>
  </si>
  <si>
    <t>Villavieja</t>
  </si>
  <si>
    <t>Huila</t>
  </si>
  <si>
    <t>SENA - Huila</t>
  </si>
  <si>
    <t>Centro de la Industria, la Empresa y los Servicios</t>
  </si>
  <si>
    <t>SECCIÓN C (4AC 2020)-Industrias Manufactureras</t>
  </si>
  <si>
    <t>Elaboración de otros productos alimenticios n.c.p.</t>
  </si>
  <si>
    <t>HUEVO DORADO M &amp; M</t>
  </si>
  <si>
    <t>Tuluá</t>
  </si>
  <si>
    <t>Valle del Cauca</t>
  </si>
  <si>
    <t>SENA - Valle</t>
  </si>
  <si>
    <t>Centro de Gestión Tecnológica de Servicios</t>
  </si>
  <si>
    <t>Cría de aves de corral</t>
  </si>
  <si>
    <t>NISSI BOX CENTRO DE ENTRENAMIENTO Y ESPACIO SALUDABLE</t>
  </si>
  <si>
    <t>Montería</t>
  </si>
  <si>
    <t>Córdoba</t>
  </si>
  <si>
    <t>SENA - Córdoba</t>
  </si>
  <si>
    <t>Centro Agropecuario y de Biotecnología el Porvenir</t>
  </si>
  <si>
    <t>SECCIÓN R (4AC 2020)-Actividades Artísticas, De Entretenimiento Y Recreación</t>
  </si>
  <si>
    <t>Gestión de instalaciones deportivas</t>
  </si>
  <si>
    <t>TODO COPAS</t>
  </si>
  <si>
    <t>Villa de San Diego de Ubate</t>
  </si>
  <si>
    <t>Cundinamarca</t>
  </si>
  <si>
    <t>SENA - Cundinamarca-chia</t>
  </si>
  <si>
    <t>Centro de Desarrollo Agroempresarial</t>
  </si>
  <si>
    <t>Fabricación de vidrio y productos de vidrio</t>
  </si>
  <si>
    <t>PRONOIA DETAILS</t>
  </si>
  <si>
    <t>Medellín</t>
  </si>
  <si>
    <t>Antioquia</t>
  </si>
  <si>
    <t>SENA - Antioquia</t>
  </si>
  <si>
    <t>Centro de Formación en Diseño, Confección y Moda</t>
  </si>
  <si>
    <t>Fabricación de joyas, bisutería y artículos conexos</t>
  </si>
  <si>
    <t>JM'EN FISH SWIMWEAR</t>
  </si>
  <si>
    <t>San Andrés</t>
  </si>
  <si>
    <t>Archipiélago de San Andrés, Providencia y Santa Catalina</t>
  </si>
  <si>
    <t>SENA - San Andrés</t>
  </si>
  <si>
    <t>Centro de Formación Turistica, Gente de Mar y de Servicios</t>
  </si>
  <si>
    <t>Confección de prendas de vestir, excepto prendas de piel</t>
  </si>
  <si>
    <t>LUCA DESIGN 911</t>
  </si>
  <si>
    <t>Centro Tecnológico del Mobiliario</t>
  </si>
  <si>
    <t>MAWII COLOMBIA</t>
  </si>
  <si>
    <t>Centro de Comercio</t>
  </si>
  <si>
    <t>MOTERISIMO</t>
  </si>
  <si>
    <t>Bogotá D.C.</t>
  </si>
  <si>
    <t>SENA - Distrito Capital</t>
  </si>
  <si>
    <t>Centro de Tecnologías del Transporte</t>
  </si>
  <si>
    <t>SECCIÓN G (4AC 2020)-Comercio Al Por Mayor Y Al Por Menor; Reparación De Vehícul</t>
  </si>
  <si>
    <t>Comercio al por menor de prendas de vestir y sus accesorios (incluye artículos d</t>
  </si>
  <si>
    <t>FRUTOP</t>
  </si>
  <si>
    <t>Cali</t>
  </si>
  <si>
    <t>Centro de la Construcción</t>
  </si>
  <si>
    <t>Procesamiento y conservación de frutas, legumbres, hortalizas y tubérculos</t>
  </si>
  <si>
    <t>MICHUES RAICES ANCENTRALES II</t>
  </si>
  <si>
    <t>Garzón</t>
  </si>
  <si>
    <t>Centro Agroempresarial y Desarrollo Pecuario del Huila</t>
  </si>
  <si>
    <t>SECCIÓN I (4AC 2020)-Alojamiento Y Servicios De Comida</t>
  </si>
  <si>
    <t>Alojamiento rural</t>
  </si>
  <si>
    <t>DIVERTY INFLABLES SAS</t>
  </si>
  <si>
    <t>Neiva</t>
  </si>
  <si>
    <t>SECCIÓN N (4AC 2020)-Actividades De Servicios Administrativos Y De Apoyo</t>
  </si>
  <si>
    <t>Alquiler y arrendamiento de equipo recreativo y deportivo</t>
  </si>
  <si>
    <t>INTELIGENCE SONORIS</t>
  </si>
  <si>
    <t>Cartagena</t>
  </si>
  <si>
    <t>Centro Internacional Náutico, Fluvial y Portuario</t>
  </si>
  <si>
    <t>Otras actividades de espectáculos en vivo</t>
  </si>
  <si>
    <t>HELADOS MONSERRATE</t>
  </si>
  <si>
    <t>Centro Agropecuario de Buga</t>
  </si>
  <si>
    <t>Otros tipos de expendio de comidas preparadas n.c.p.</t>
  </si>
  <si>
    <t>LACTEOS LA CORONA</t>
  </si>
  <si>
    <t>Sabanalarga</t>
  </si>
  <si>
    <t>Atlántico</t>
  </si>
  <si>
    <t>SENA - Atlántico</t>
  </si>
  <si>
    <t>Centro de Comercio y Servicios</t>
  </si>
  <si>
    <t>Elaboración de productos lácteos</t>
  </si>
  <si>
    <t>CAJAS Y EMPAQUES SANTANA</t>
  </si>
  <si>
    <t>Timbío</t>
  </si>
  <si>
    <t>Cauca</t>
  </si>
  <si>
    <t>SENA - Cauca</t>
  </si>
  <si>
    <t>Centro Agropecuario</t>
  </si>
  <si>
    <t>Fabricación de papel y cartón ondulado (corrugado); fabricación de envases, empa</t>
  </si>
  <si>
    <t>MEGA CABLE COMUNICACIONES</t>
  </si>
  <si>
    <t>Florencia</t>
  </si>
  <si>
    <t>Caquetá</t>
  </si>
  <si>
    <t>SENA - Caquetá</t>
  </si>
  <si>
    <t>Centro Tecnológico de la Amazonia</t>
  </si>
  <si>
    <t>SECCIÓN J (4AC 2020)-Información Y Comunicaciones</t>
  </si>
  <si>
    <t>Actividades de telecomunicaciones inalámbricas</t>
  </si>
  <si>
    <t>CAFE EL RENACER SAS</t>
  </si>
  <si>
    <t>La Plata</t>
  </si>
  <si>
    <t>Centro de Desarrollo Agroempresarial y Turístico del Huila</t>
  </si>
  <si>
    <t>Cultivo de café</t>
  </si>
  <si>
    <t>PUB´S CAFÉ</t>
  </si>
  <si>
    <t>Baranoa</t>
  </si>
  <si>
    <t>Centro Industrial y de Aviación</t>
  </si>
  <si>
    <t>Expendio a la mesa de comidas preparadas</t>
  </si>
  <si>
    <t>GRANOLAY</t>
  </si>
  <si>
    <t>Arauca</t>
  </si>
  <si>
    <t>SENA - Arauca</t>
  </si>
  <si>
    <t>Centro de Gestión y Desarrollo Agroindustrial de Arauca</t>
  </si>
  <si>
    <t>AGROVIVERO BOSQUES DEL SINU</t>
  </si>
  <si>
    <t>Valencia</t>
  </si>
  <si>
    <t>Silvicultura y otras actividades forestales</t>
  </si>
  <si>
    <t>TG PERSONALIZADOS</t>
  </si>
  <si>
    <t>Funes</t>
  </si>
  <si>
    <t>Nariño</t>
  </si>
  <si>
    <t>SENA - Nariño</t>
  </si>
  <si>
    <t>Centro Internacional de Producción Limpia - Lope</t>
  </si>
  <si>
    <t>Actividades de impresión</t>
  </si>
  <si>
    <t>LEYNER ALEXANDER BURBANO GOMEZ</t>
  </si>
  <si>
    <t>Mocoa</t>
  </si>
  <si>
    <t>Putumayo</t>
  </si>
  <si>
    <t>SENA - Putumayo</t>
  </si>
  <si>
    <t>Centro Agroforestal y Acuicola Arapaima</t>
  </si>
  <si>
    <t>Cría de ovejas y cabras</t>
  </si>
  <si>
    <t>DOMOTICA.CO</t>
  </si>
  <si>
    <t>Palmira</t>
  </si>
  <si>
    <t>Actividades de consultoría informática y actividades de administración de instal</t>
  </si>
  <si>
    <t>CASANDINA</t>
  </si>
  <si>
    <t>Dolores</t>
  </si>
  <si>
    <t>Tolima</t>
  </si>
  <si>
    <t>SENA - Tolima</t>
  </si>
  <si>
    <t>Centro Agropecuario la Granja</t>
  </si>
  <si>
    <t>LUAL JOYERIA</t>
  </si>
  <si>
    <t>Cartago</t>
  </si>
  <si>
    <t>Centro de Tecnologías Agroindustriales</t>
  </si>
  <si>
    <t>DDECOR MOMENTOS ESPECIALES S.A.S</t>
  </si>
  <si>
    <t>Pasto</t>
  </si>
  <si>
    <t>Comercio al por menor de otros productos nuevos en establecimientos especializad</t>
  </si>
  <si>
    <t>SWITCHING CLUB -EXPERIENCIAS BILINGUES-</t>
  </si>
  <si>
    <t>Centro Para el Desarrollo Agroecologico y Agroindustrial</t>
  </si>
  <si>
    <t>SECCIÓN P (4AC 2020)-Educación</t>
  </si>
  <si>
    <t>Formación académica no formal</t>
  </si>
  <si>
    <t>LACTEOS NUESTRA GRANJA CO</t>
  </si>
  <si>
    <t>Jenesano</t>
  </si>
  <si>
    <t>Boyacá</t>
  </si>
  <si>
    <t>SENA - Boyacá</t>
  </si>
  <si>
    <t>Centro Industrial de Mantenimiento y Manufactura</t>
  </si>
  <si>
    <t>DIPERTEX</t>
  </si>
  <si>
    <t>INTHI JOYERIA</t>
  </si>
  <si>
    <t>Centro de Tecnologías para la Construcción y la Madera</t>
  </si>
  <si>
    <t>ECOTURISMO VILLA ORTENCIA</t>
  </si>
  <si>
    <t>Actividades de zonas de camping y parques para vehículos recreacionales</t>
  </si>
  <si>
    <t>OCEAN PLANTA DE TRATAMIENTO DE AGUA PURIFICADA</t>
  </si>
  <si>
    <t>Chinú</t>
  </si>
  <si>
    <t>Centro de Comercio, Industria y Turismo de Cordoba</t>
  </si>
  <si>
    <t>Elaboración de bebidas no alcohólicas, producción de aguas minerales y de otras</t>
  </si>
  <si>
    <t>TODO MOTOS</t>
  </si>
  <si>
    <t>Cereté</t>
  </si>
  <si>
    <t>Mantenimiento y reparación de motocicletas y de sus partes y piezas</t>
  </si>
  <si>
    <t>CENTRO GASTRONOMICO DONDE SU MADRE</t>
  </si>
  <si>
    <t>Villavicencio</t>
  </si>
  <si>
    <t>Meta</t>
  </si>
  <si>
    <t>SENA - Meta</t>
  </si>
  <si>
    <t>Centro Agroindustrial del Meta</t>
  </si>
  <si>
    <t>CAMPO CENTRO GARZON</t>
  </si>
  <si>
    <t>Alquiler y arrendamiento de otros tipos de maquinaria, equipo y bienes tangibles</t>
  </si>
  <si>
    <t>LA HORA FELIZ REPOSTERIA</t>
  </si>
  <si>
    <t>Ibagué</t>
  </si>
  <si>
    <t>Centro de comercio y servicios</t>
  </si>
  <si>
    <t>Elaboración de productos de panadería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</si>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</sst>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</font>
    <font>
      <b/>
      <sz val="9"/>
      <color rgb="FFFFFFFF"/>
      <name val="Calibri"/>
      <family val="2"/>
    </font>
    <font>
      <b/>
      <sz val="9"/>
      <color theme="0"/>
      <name val="Calibri"/>
      <family val="2"/>
    </font>
    <font>
      <sz val="9"/>
      <color theme="1"/>
      <name val="Calibri"/>
      <family val="2"/>
    </font>
    <font>
      <sz val="11"/>
      <color theme="1"/>
      <name val="Calibri (Cuerpo)"/>
    </font>
    <font>
      <b/>
      <sz val="11"/>
      <color theme="1"/>
      <name val="Calibri (Cuerpo)"/>
    </font>
    <font>
      <sz val="11"/>
      <name val="Calibri (Cuerpo)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0" fillId="0" borderId="0" xfId="0" applyNumberFormat="1" applyAlignment="1">
      <alignment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1"/>
    <xf numFmtId="0" fontId="5" fillId="0" borderId="0" xfId="1" applyFont="1"/>
    <xf numFmtId="0" fontId="6" fillId="3" borderId="2" xfId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1" fillId="0" borderId="0" xfId="1" applyAlignment="1">
      <alignment wrapText="1"/>
    </xf>
    <xf numFmtId="0" fontId="9" fillId="0" borderId="2" xfId="1" applyFont="1" applyBorder="1" applyAlignment="1">
      <alignment horizontal="center" vertical="center" wrapText="1"/>
    </xf>
    <xf numFmtId="1" fontId="9" fillId="0" borderId="2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 wrapText="1"/>
    </xf>
    <xf numFmtId="0" fontId="9" fillId="0" borderId="2" xfId="1" applyFont="1" applyBorder="1" applyAlignment="1">
      <alignment horizontal="left" vertical="center"/>
    </xf>
    <xf numFmtId="165" fontId="9" fillId="0" borderId="2" xfId="1" applyNumberFormat="1" applyFont="1" applyBorder="1" applyAlignment="1">
      <alignment horizontal="center" vertical="center" wrapText="1"/>
    </xf>
    <xf numFmtId="3" fontId="9" fillId="0" borderId="2" xfId="1" applyNumberFormat="1" applyFont="1" applyBorder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/>
    <xf numFmtId="0" fontId="10" fillId="0" borderId="4" xfId="1" applyFont="1" applyBorder="1" applyAlignment="1">
      <alignment horizontal="center" vertical="center" wrapText="1"/>
    </xf>
    <xf numFmtId="0" fontId="11" fillId="0" borderId="5" xfId="1" applyFont="1" applyBorder="1"/>
    <xf numFmtId="0" fontId="11" fillId="0" borderId="6" xfId="1" applyFont="1" applyBorder="1"/>
    <xf numFmtId="0" fontId="11" fillId="0" borderId="6" xfId="1" applyFont="1" applyBorder="1"/>
    <xf numFmtId="3" fontId="10" fillId="0" borderId="2" xfId="1" applyNumberFormat="1" applyFont="1" applyBorder="1" applyAlignment="1">
      <alignment vertical="center" wrapText="1"/>
    </xf>
    <xf numFmtId="1" fontId="10" fillId="0" borderId="2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 xr:uid="{CB8795BD-4A2A-C947-95D7-1EB94CC0DC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/Users/armandomarinomirandavela/Desktop/RV_%20Acta%20de%20Consejo%20Directivo%20Sesio&#769;n%201609%20Diciembre%2019%20de%202023%20-%20Aprobacio&#769;n%20de%20asignacio&#769;n%20de%20recursos%20a%20planes%20de%20negocios/Informes%20%20Asignacio&#769;n_de_Recursos_ACTA%201609%20CDNS.xlsx" TargetMode="External"/><Relationship Id="rId2" Type="http://schemas.microsoft.com/office/2019/04/relationships/externalLinkLongPath" Target="Informes%20%20Asignacio&#769;n_de_Recursos_ACTA%201609%20CDNS.xlsx?DA4044BF" TargetMode="External"/><Relationship Id="rId1" Type="http://schemas.openxmlformats.org/officeDocument/2006/relationships/externalLinkPath" Target="file:///DA4044BF/Informes%20%20Asignacio&#769;n_de_Recursos_ACTA%201609%20CD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98 1C"/>
      <sheetName val="99 1C"/>
      <sheetName val="97 1C"/>
      <sheetName val="101 1C"/>
      <sheetName val="102 1C"/>
      <sheetName val="105 1C"/>
      <sheetName val="107 1C"/>
      <sheetName val="93 1C Adic"/>
      <sheetName val="96 1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5A15B-E1B3-D24B-9727-63A5EBC952D6}">
  <dimension ref="A1:AB1006"/>
  <sheetViews>
    <sheetView showGridLines="0" tabSelected="1" workbookViewId="0">
      <selection activeCell="O16" sqref="O16"/>
    </sheetView>
  </sheetViews>
  <sheetFormatPr baseColWidth="10" defaultColWidth="14.5" defaultRowHeight="15" customHeight="1" x14ac:dyDescent="0.2"/>
  <cols>
    <col min="1" max="1" width="5.83203125" style="10" customWidth="1"/>
    <col min="2" max="2" width="8.33203125" style="10" customWidth="1"/>
    <col min="3" max="3" width="30.1640625" style="10" customWidth="1"/>
    <col min="4" max="12" width="15.6640625" style="10" customWidth="1"/>
    <col min="13" max="28" width="10.6640625" style="10" customWidth="1"/>
    <col min="29" max="16384" width="14.5" style="10"/>
  </cols>
  <sheetData>
    <row r="1" spans="1:28" customFormat="1" ht="20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customFormat="1" ht="14" customHeight="1" x14ac:dyDescent="0.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3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customFormat="1" ht="14" customHeight="1" x14ac:dyDescent="0.2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customFormat="1" ht="54" customHeight="1" x14ac:dyDescent="0.2">
      <c r="A4" s="8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3"/>
      <c r="N4" s="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4" customHeight="1" x14ac:dyDescent="0.2"/>
    <row r="6" spans="1:28" ht="14" customHeight="1" x14ac:dyDescent="0.25">
      <c r="A6" s="11"/>
    </row>
    <row r="7" spans="1:28" s="17" customFormat="1" ht="43" customHeight="1" x14ac:dyDescent="0.2">
      <c r="A7" s="12" t="s">
        <v>4</v>
      </c>
      <c r="B7" s="12" t="s">
        <v>5</v>
      </c>
      <c r="C7" s="12" t="s">
        <v>6</v>
      </c>
      <c r="D7" s="12" t="s">
        <v>7</v>
      </c>
      <c r="E7" s="12" t="s">
        <v>8</v>
      </c>
      <c r="F7" s="13" t="s">
        <v>9</v>
      </c>
      <c r="G7" s="14" t="s">
        <v>10</v>
      </c>
      <c r="H7" s="14" t="s">
        <v>11</v>
      </c>
      <c r="I7" s="14" t="s">
        <v>12</v>
      </c>
      <c r="J7" s="15" t="s">
        <v>13</v>
      </c>
      <c r="K7" s="12" t="s">
        <v>14</v>
      </c>
      <c r="L7" s="12" t="s">
        <v>15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1:28" s="25" customFormat="1" ht="15" customHeight="1" x14ac:dyDescent="0.2">
      <c r="A8" s="18">
        <v>1</v>
      </c>
      <c r="B8" s="19">
        <v>87418</v>
      </c>
      <c r="C8" s="20" t="s">
        <v>16</v>
      </c>
      <c r="D8" s="18" t="s">
        <v>17</v>
      </c>
      <c r="E8" s="18" t="s">
        <v>18</v>
      </c>
      <c r="F8" s="21" t="s">
        <v>19</v>
      </c>
      <c r="G8" s="21" t="s">
        <v>20</v>
      </c>
      <c r="H8" s="21" t="s">
        <v>21</v>
      </c>
      <c r="I8" s="21" t="s">
        <v>22</v>
      </c>
      <c r="J8" s="22">
        <f>K8/1160000</f>
        <v>79.947765517241379</v>
      </c>
      <c r="K8" s="23">
        <v>92739408</v>
      </c>
      <c r="L8" s="19">
        <v>3</v>
      </c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</row>
    <row r="9" spans="1:28" s="25" customFormat="1" ht="15" customHeight="1" x14ac:dyDescent="0.2">
      <c r="A9" s="18">
        <f t="shared" ref="A9:A45" si="0">+A8+1</f>
        <v>2</v>
      </c>
      <c r="B9" s="19">
        <v>85809</v>
      </c>
      <c r="C9" s="20" t="s">
        <v>23</v>
      </c>
      <c r="D9" s="18" t="s">
        <v>24</v>
      </c>
      <c r="E9" s="18" t="s">
        <v>25</v>
      </c>
      <c r="F9" s="21" t="s">
        <v>26</v>
      </c>
      <c r="G9" s="21" t="s">
        <v>27</v>
      </c>
      <c r="H9" s="21" t="s">
        <v>28</v>
      </c>
      <c r="I9" s="21" t="s">
        <v>29</v>
      </c>
      <c r="J9" s="22">
        <f t="shared" ref="J9:J45" si="1">K9/1160000</f>
        <v>80</v>
      </c>
      <c r="K9" s="23">
        <v>92800000</v>
      </c>
      <c r="L9" s="19">
        <v>4</v>
      </c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</row>
    <row r="10" spans="1:28" s="25" customFormat="1" ht="15" customHeight="1" x14ac:dyDescent="0.2">
      <c r="A10" s="18">
        <f t="shared" si="0"/>
        <v>3</v>
      </c>
      <c r="B10" s="19">
        <v>87621</v>
      </c>
      <c r="C10" s="20" t="s">
        <v>30</v>
      </c>
      <c r="D10" s="18" t="s">
        <v>31</v>
      </c>
      <c r="E10" s="18" t="s">
        <v>32</v>
      </c>
      <c r="F10" s="21" t="s">
        <v>33</v>
      </c>
      <c r="G10" s="21" t="s">
        <v>34</v>
      </c>
      <c r="H10" s="21" t="s">
        <v>21</v>
      </c>
      <c r="I10" s="21" t="s">
        <v>35</v>
      </c>
      <c r="J10" s="22">
        <f t="shared" si="1"/>
        <v>79.853709482758617</v>
      </c>
      <c r="K10" s="23">
        <v>92630303</v>
      </c>
      <c r="L10" s="19">
        <v>4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28" s="25" customFormat="1" ht="15" customHeight="1" x14ac:dyDescent="0.2">
      <c r="A11" s="18">
        <f t="shared" si="0"/>
        <v>4</v>
      </c>
      <c r="B11" s="19">
        <v>81709</v>
      </c>
      <c r="C11" s="20" t="s">
        <v>36</v>
      </c>
      <c r="D11" s="18" t="s">
        <v>37</v>
      </c>
      <c r="E11" s="18" t="s">
        <v>38</v>
      </c>
      <c r="F11" s="21" t="s">
        <v>39</v>
      </c>
      <c r="G11" s="21" t="s">
        <v>40</v>
      </c>
      <c r="H11" s="21" t="s">
        <v>41</v>
      </c>
      <c r="I11" s="21" t="s">
        <v>42</v>
      </c>
      <c r="J11" s="22">
        <f t="shared" si="1"/>
        <v>80</v>
      </c>
      <c r="K11" s="23">
        <v>92800000</v>
      </c>
      <c r="L11" s="19">
        <v>4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28" s="25" customFormat="1" ht="15" customHeight="1" x14ac:dyDescent="0.2">
      <c r="A12" s="18">
        <f t="shared" si="0"/>
        <v>5</v>
      </c>
      <c r="B12" s="19">
        <v>87524</v>
      </c>
      <c r="C12" s="20" t="s">
        <v>43</v>
      </c>
      <c r="D12" s="18" t="s">
        <v>44</v>
      </c>
      <c r="E12" s="18" t="s">
        <v>45</v>
      </c>
      <c r="F12" s="21" t="s">
        <v>46</v>
      </c>
      <c r="G12" s="21" t="s">
        <v>47</v>
      </c>
      <c r="H12" s="21" t="s">
        <v>28</v>
      </c>
      <c r="I12" s="21" t="s">
        <v>48</v>
      </c>
      <c r="J12" s="22">
        <f t="shared" si="1"/>
        <v>80.102758620689656</v>
      </c>
      <c r="K12" s="23">
        <v>92919200</v>
      </c>
      <c r="L12" s="19">
        <v>4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28" s="25" customFormat="1" ht="15" customHeight="1" x14ac:dyDescent="0.2">
      <c r="A13" s="18">
        <f t="shared" si="0"/>
        <v>6</v>
      </c>
      <c r="B13" s="19">
        <v>87287</v>
      </c>
      <c r="C13" s="20" t="s">
        <v>49</v>
      </c>
      <c r="D13" s="18" t="s">
        <v>50</v>
      </c>
      <c r="E13" s="18" t="s">
        <v>51</v>
      </c>
      <c r="F13" s="21" t="s">
        <v>52</v>
      </c>
      <c r="G13" s="21" t="s">
        <v>53</v>
      </c>
      <c r="H13" s="21" t="s">
        <v>28</v>
      </c>
      <c r="I13" s="21" t="s">
        <v>54</v>
      </c>
      <c r="J13" s="22">
        <f t="shared" si="1"/>
        <v>80.170437931034485</v>
      </c>
      <c r="K13" s="23">
        <v>92997708</v>
      </c>
      <c r="L13" s="19">
        <v>4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28" s="25" customFormat="1" ht="15" customHeight="1" x14ac:dyDescent="0.2">
      <c r="A14" s="18">
        <f t="shared" si="0"/>
        <v>7</v>
      </c>
      <c r="B14" s="19">
        <v>86803</v>
      </c>
      <c r="C14" s="20" t="s">
        <v>55</v>
      </c>
      <c r="D14" s="18" t="s">
        <v>56</v>
      </c>
      <c r="E14" s="18" t="s">
        <v>57</v>
      </c>
      <c r="F14" s="21" t="s">
        <v>58</v>
      </c>
      <c r="G14" s="21" t="s">
        <v>59</v>
      </c>
      <c r="H14" s="21" t="s">
        <v>28</v>
      </c>
      <c r="I14" s="21" t="s">
        <v>60</v>
      </c>
      <c r="J14" s="22">
        <f t="shared" si="1"/>
        <v>80.043103448275858</v>
      </c>
      <c r="K14" s="23">
        <v>92850000</v>
      </c>
      <c r="L14" s="19">
        <v>4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28" s="25" customFormat="1" ht="15" customHeight="1" x14ac:dyDescent="0.2">
      <c r="A15" s="18">
        <f t="shared" si="0"/>
        <v>8</v>
      </c>
      <c r="B15" s="19">
        <v>85395</v>
      </c>
      <c r="C15" s="20" t="s">
        <v>61</v>
      </c>
      <c r="D15" s="18" t="s">
        <v>50</v>
      </c>
      <c r="E15" s="18" t="s">
        <v>51</v>
      </c>
      <c r="F15" s="21" t="s">
        <v>52</v>
      </c>
      <c r="G15" s="21" t="s">
        <v>62</v>
      </c>
      <c r="H15" s="21" t="s">
        <v>28</v>
      </c>
      <c r="I15" s="21" t="s">
        <v>60</v>
      </c>
      <c r="J15" s="22">
        <f t="shared" si="1"/>
        <v>80.172413793103445</v>
      </c>
      <c r="K15" s="23">
        <v>93000000</v>
      </c>
      <c r="L15" s="19">
        <v>4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28" s="25" customFormat="1" ht="15" customHeight="1" x14ac:dyDescent="0.2">
      <c r="A16" s="18">
        <f t="shared" si="0"/>
        <v>9</v>
      </c>
      <c r="B16" s="19">
        <v>87372</v>
      </c>
      <c r="C16" s="20" t="s">
        <v>63</v>
      </c>
      <c r="D16" s="18" t="s">
        <v>50</v>
      </c>
      <c r="E16" s="18" t="s">
        <v>51</v>
      </c>
      <c r="F16" s="21" t="s">
        <v>52</v>
      </c>
      <c r="G16" s="21" t="s">
        <v>64</v>
      </c>
      <c r="H16" s="21" t="s">
        <v>28</v>
      </c>
      <c r="I16" s="21" t="s">
        <v>54</v>
      </c>
      <c r="J16" s="22">
        <f t="shared" si="1"/>
        <v>79.719482758620686</v>
      </c>
      <c r="K16" s="23">
        <v>92474600</v>
      </c>
      <c r="L16" s="19">
        <v>3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s="25" customFormat="1" ht="15" customHeight="1" x14ac:dyDescent="0.2">
      <c r="A17" s="18">
        <f t="shared" si="0"/>
        <v>10</v>
      </c>
      <c r="B17" s="19">
        <v>84119</v>
      </c>
      <c r="C17" s="20" t="s">
        <v>65</v>
      </c>
      <c r="D17" s="18" t="s">
        <v>66</v>
      </c>
      <c r="E17" s="18" t="s">
        <v>66</v>
      </c>
      <c r="F17" s="21" t="s">
        <v>67</v>
      </c>
      <c r="G17" s="21" t="s">
        <v>68</v>
      </c>
      <c r="H17" s="21" t="s">
        <v>69</v>
      </c>
      <c r="I17" s="21" t="s">
        <v>70</v>
      </c>
      <c r="J17" s="22">
        <f t="shared" si="1"/>
        <v>80.172413793103445</v>
      </c>
      <c r="K17" s="23">
        <v>93000000</v>
      </c>
      <c r="L17" s="19">
        <v>4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s="25" customFormat="1" ht="15" customHeight="1" x14ac:dyDescent="0.2">
      <c r="A18" s="18">
        <f t="shared" si="0"/>
        <v>11</v>
      </c>
      <c r="B18" s="19">
        <v>85362</v>
      </c>
      <c r="C18" s="20" t="s">
        <v>71</v>
      </c>
      <c r="D18" s="18" t="s">
        <v>72</v>
      </c>
      <c r="E18" s="18" t="s">
        <v>32</v>
      </c>
      <c r="F18" s="21" t="s">
        <v>33</v>
      </c>
      <c r="G18" s="21" t="s">
        <v>73</v>
      </c>
      <c r="H18" s="21" t="s">
        <v>28</v>
      </c>
      <c r="I18" s="21" t="s">
        <v>74</v>
      </c>
      <c r="J18" s="22">
        <f t="shared" si="1"/>
        <v>79.318965517241381</v>
      </c>
      <c r="K18" s="23">
        <v>92010000</v>
      </c>
      <c r="L18" s="19">
        <v>4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s="25" customFormat="1" ht="15" customHeight="1" x14ac:dyDescent="0.2">
      <c r="A19" s="18">
        <f t="shared" si="0"/>
        <v>12</v>
      </c>
      <c r="B19" s="19">
        <v>84336</v>
      </c>
      <c r="C19" s="20" t="s">
        <v>75</v>
      </c>
      <c r="D19" s="18" t="s">
        <v>76</v>
      </c>
      <c r="E19" s="18" t="s">
        <v>25</v>
      </c>
      <c r="F19" s="21" t="s">
        <v>26</v>
      </c>
      <c r="G19" s="21" t="s">
        <v>77</v>
      </c>
      <c r="H19" s="21" t="s">
        <v>78</v>
      </c>
      <c r="I19" s="21" t="s">
        <v>79</v>
      </c>
      <c r="J19" s="22">
        <f t="shared" si="1"/>
        <v>80</v>
      </c>
      <c r="K19" s="23">
        <v>92800000</v>
      </c>
      <c r="L19" s="19">
        <v>4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s="25" customFormat="1" ht="15" customHeight="1" x14ac:dyDescent="0.2">
      <c r="A20" s="18">
        <f t="shared" si="0"/>
        <v>13</v>
      </c>
      <c r="B20" s="19">
        <v>80830</v>
      </c>
      <c r="C20" s="20" t="s">
        <v>80</v>
      </c>
      <c r="D20" s="18" t="s">
        <v>81</v>
      </c>
      <c r="E20" s="18" t="s">
        <v>25</v>
      </c>
      <c r="F20" s="21" t="s">
        <v>26</v>
      </c>
      <c r="G20" s="21" t="s">
        <v>27</v>
      </c>
      <c r="H20" s="21" t="s">
        <v>82</v>
      </c>
      <c r="I20" s="21" t="s">
        <v>83</v>
      </c>
      <c r="J20" s="22">
        <f t="shared" si="1"/>
        <v>80.172413793103445</v>
      </c>
      <c r="K20" s="23">
        <v>93000000</v>
      </c>
      <c r="L20" s="19">
        <v>4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s="25" customFormat="1" ht="15" customHeight="1" x14ac:dyDescent="0.2">
      <c r="A21" s="18">
        <f t="shared" si="0"/>
        <v>14</v>
      </c>
      <c r="B21" s="19">
        <v>85090</v>
      </c>
      <c r="C21" s="20" t="s">
        <v>84</v>
      </c>
      <c r="D21" s="18" t="s">
        <v>85</v>
      </c>
      <c r="E21" s="18" t="s">
        <v>18</v>
      </c>
      <c r="F21" s="21" t="s">
        <v>19</v>
      </c>
      <c r="G21" s="21" t="s">
        <v>86</v>
      </c>
      <c r="H21" s="21" t="s">
        <v>41</v>
      </c>
      <c r="I21" s="21" t="s">
        <v>87</v>
      </c>
      <c r="J21" s="22">
        <f t="shared" si="1"/>
        <v>79.865086206896549</v>
      </c>
      <c r="K21" s="23">
        <v>92643500</v>
      </c>
      <c r="L21" s="19">
        <v>4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s="25" customFormat="1" ht="15" customHeight="1" x14ac:dyDescent="0.2">
      <c r="A22" s="18">
        <f t="shared" si="0"/>
        <v>15</v>
      </c>
      <c r="B22" s="19">
        <v>88041</v>
      </c>
      <c r="C22" s="20" t="s">
        <v>88</v>
      </c>
      <c r="D22" s="18" t="s">
        <v>31</v>
      </c>
      <c r="E22" s="18" t="s">
        <v>32</v>
      </c>
      <c r="F22" s="21" t="s">
        <v>33</v>
      </c>
      <c r="G22" s="21" t="s">
        <v>89</v>
      </c>
      <c r="H22" s="21" t="s">
        <v>78</v>
      </c>
      <c r="I22" s="21" t="s">
        <v>90</v>
      </c>
      <c r="J22" s="22">
        <f t="shared" si="1"/>
        <v>79.30305172413793</v>
      </c>
      <c r="K22" s="23">
        <v>91991540</v>
      </c>
      <c r="L22" s="19">
        <v>4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s="25" customFormat="1" ht="15" customHeight="1" x14ac:dyDescent="0.2">
      <c r="A23" s="18">
        <f t="shared" si="0"/>
        <v>16</v>
      </c>
      <c r="B23" s="19">
        <v>87838</v>
      </c>
      <c r="C23" s="20" t="s">
        <v>91</v>
      </c>
      <c r="D23" s="18" t="s">
        <v>92</v>
      </c>
      <c r="E23" s="18" t="s">
        <v>93</v>
      </c>
      <c r="F23" s="21" t="s">
        <v>94</v>
      </c>
      <c r="G23" s="21" t="s">
        <v>95</v>
      </c>
      <c r="H23" s="21" t="s">
        <v>28</v>
      </c>
      <c r="I23" s="21" t="s">
        <v>96</v>
      </c>
      <c r="J23" s="22">
        <f t="shared" si="1"/>
        <v>79.845810344827584</v>
      </c>
      <c r="K23" s="23">
        <v>92621140</v>
      </c>
      <c r="L23" s="19">
        <v>4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s="25" customFormat="1" ht="15" customHeight="1" x14ac:dyDescent="0.2">
      <c r="A24" s="18">
        <f t="shared" si="0"/>
        <v>17</v>
      </c>
      <c r="B24" s="19">
        <v>83775</v>
      </c>
      <c r="C24" s="20" t="s">
        <v>97</v>
      </c>
      <c r="D24" s="18" t="s">
        <v>98</v>
      </c>
      <c r="E24" s="18" t="s">
        <v>99</v>
      </c>
      <c r="F24" s="21" t="s">
        <v>100</v>
      </c>
      <c r="G24" s="21" t="s">
        <v>101</v>
      </c>
      <c r="H24" s="21" t="s">
        <v>28</v>
      </c>
      <c r="I24" s="21" t="s">
        <v>102</v>
      </c>
      <c r="J24" s="22">
        <f t="shared" si="1"/>
        <v>80</v>
      </c>
      <c r="K24" s="23">
        <v>92800000</v>
      </c>
      <c r="L24" s="19">
        <v>4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s="25" customFormat="1" ht="15" customHeight="1" x14ac:dyDescent="0.2">
      <c r="A25" s="18">
        <f t="shared" si="0"/>
        <v>18</v>
      </c>
      <c r="B25" s="19">
        <v>87833</v>
      </c>
      <c r="C25" s="20" t="s">
        <v>103</v>
      </c>
      <c r="D25" s="18" t="s">
        <v>104</v>
      </c>
      <c r="E25" s="18" t="s">
        <v>105</v>
      </c>
      <c r="F25" s="21" t="s">
        <v>106</v>
      </c>
      <c r="G25" s="21" t="s">
        <v>107</v>
      </c>
      <c r="H25" s="21" t="s">
        <v>108</v>
      </c>
      <c r="I25" s="21" t="s">
        <v>109</v>
      </c>
      <c r="J25" s="22">
        <f t="shared" si="1"/>
        <v>80.172413793103445</v>
      </c>
      <c r="K25" s="23">
        <v>93000000</v>
      </c>
      <c r="L25" s="19">
        <v>4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s="25" customFormat="1" ht="15" customHeight="1" x14ac:dyDescent="0.2">
      <c r="A26" s="18">
        <f t="shared" si="0"/>
        <v>19</v>
      </c>
      <c r="B26" s="19">
        <v>86127</v>
      </c>
      <c r="C26" s="20" t="s">
        <v>110</v>
      </c>
      <c r="D26" s="18" t="s">
        <v>111</v>
      </c>
      <c r="E26" s="18" t="s">
        <v>25</v>
      </c>
      <c r="F26" s="21" t="s">
        <v>26</v>
      </c>
      <c r="G26" s="21" t="s">
        <v>112</v>
      </c>
      <c r="H26" s="21" t="s">
        <v>21</v>
      </c>
      <c r="I26" s="21" t="s">
        <v>113</v>
      </c>
      <c r="J26" s="22">
        <f t="shared" si="1"/>
        <v>80</v>
      </c>
      <c r="K26" s="23">
        <v>92800000</v>
      </c>
      <c r="L26" s="19">
        <v>4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s="25" customFormat="1" ht="15" customHeight="1" x14ac:dyDescent="0.2">
      <c r="A27" s="18">
        <f t="shared" si="0"/>
        <v>20</v>
      </c>
      <c r="B27" s="19">
        <v>87872</v>
      </c>
      <c r="C27" s="20" t="s">
        <v>114</v>
      </c>
      <c r="D27" s="18" t="s">
        <v>115</v>
      </c>
      <c r="E27" s="18" t="s">
        <v>93</v>
      </c>
      <c r="F27" s="21" t="s">
        <v>94</v>
      </c>
      <c r="G27" s="21" t="s">
        <v>116</v>
      </c>
      <c r="H27" s="21" t="s">
        <v>78</v>
      </c>
      <c r="I27" s="21" t="s">
        <v>117</v>
      </c>
      <c r="J27" s="22">
        <f t="shared" si="1"/>
        <v>80.149804310344834</v>
      </c>
      <c r="K27" s="23">
        <v>92973773</v>
      </c>
      <c r="L27" s="19">
        <v>4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s="25" customFormat="1" ht="15" customHeight="1" x14ac:dyDescent="0.2">
      <c r="A28" s="18">
        <f t="shared" si="0"/>
        <v>21</v>
      </c>
      <c r="B28" s="19">
        <v>85803</v>
      </c>
      <c r="C28" s="20" t="s">
        <v>118</v>
      </c>
      <c r="D28" s="18" t="s">
        <v>119</v>
      </c>
      <c r="E28" s="18" t="s">
        <v>119</v>
      </c>
      <c r="F28" s="21" t="s">
        <v>120</v>
      </c>
      <c r="G28" s="21" t="s">
        <v>121</v>
      </c>
      <c r="H28" s="21" t="s">
        <v>28</v>
      </c>
      <c r="I28" s="21" t="s">
        <v>74</v>
      </c>
      <c r="J28" s="22">
        <f t="shared" si="1"/>
        <v>80</v>
      </c>
      <c r="K28" s="23">
        <v>92800000</v>
      </c>
      <c r="L28" s="19">
        <v>4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s="25" customFormat="1" ht="15" customHeight="1" x14ac:dyDescent="0.2">
      <c r="A29" s="18">
        <f t="shared" si="0"/>
        <v>22</v>
      </c>
      <c r="B29" s="19">
        <v>81708</v>
      </c>
      <c r="C29" s="20" t="s">
        <v>122</v>
      </c>
      <c r="D29" s="18" t="s">
        <v>123</v>
      </c>
      <c r="E29" s="18" t="s">
        <v>38</v>
      </c>
      <c r="F29" s="21" t="s">
        <v>39</v>
      </c>
      <c r="G29" s="21" t="s">
        <v>40</v>
      </c>
      <c r="H29" s="21" t="s">
        <v>21</v>
      </c>
      <c r="I29" s="21" t="s">
        <v>124</v>
      </c>
      <c r="J29" s="22">
        <f t="shared" si="1"/>
        <v>80</v>
      </c>
      <c r="K29" s="23">
        <v>92800000</v>
      </c>
      <c r="L29" s="19">
        <v>4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s="25" customFormat="1" ht="15" customHeight="1" x14ac:dyDescent="0.2">
      <c r="A30" s="18">
        <f t="shared" si="0"/>
        <v>23</v>
      </c>
      <c r="B30" s="19">
        <v>87213</v>
      </c>
      <c r="C30" s="20" t="s">
        <v>125</v>
      </c>
      <c r="D30" s="18" t="s">
        <v>126</v>
      </c>
      <c r="E30" s="18" t="s">
        <v>127</v>
      </c>
      <c r="F30" s="21" t="s">
        <v>128</v>
      </c>
      <c r="G30" s="21" t="s">
        <v>129</v>
      </c>
      <c r="H30" s="21" t="s">
        <v>28</v>
      </c>
      <c r="I30" s="21" t="s">
        <v>130</v>
      </c>
      <c r="J30" s="22">
        <f t="shared" si="1"/>
        <v>79.00025862068965</v>
      </c>
      <c r="K30" s="23">
        <v>91640300</v>
      </c>
      <c r="L30" s="19">
        <v>4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s="25" customFormat="1" ht="15" customHeight="1" x14ac:dyDescent="0.2">
      <c r="A31" s="18">
        <f t="shared" si="0"/>
        <v>24</v>
      </c>
      <c r="B31" s="19">
        <v>86300</v>
      </c>
      <c r="C31" s="20" t="s">
        <v>131</v>
      </c>
      <c r="D31" s="18" t="s">
        <v>132</v>
      </c>
      <c r="E31" s="18" t="s">
        <v>133</v>
      </c>
      <c r="F31" s="21" t="s">
        <v>134</v>
      </c>
      <c r="G31" s="21" t="s">
        <v>135</v>
      </c>
      <c r="H31" s="21" t="s">
        <v>21</v>
      </c>
      <c r="I31" s="21" t="s">
        <v>136</v>
      </c>
      <c r="J31" s="22">
        <f t="shared" si="1"/>
        <v>77.336715517241373</v>
      </c>
      <c r="K31" s="23">
        <v>89710590</v>
      </c>
      <c r="L31" s="19">
        <v>4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s="25" customFormat="1" ht="15" customHeight="1" x14ac:dyDescent="0.2">
      <c r="A32" s="18">
        <f t="shared" si="0"/>
        <v>25</v>
      </c>
      <c r="B32" s="19">
        <v>87133</v>
      </c>
      <c r="C32" s="20" t="s">
        <v>137</v>
      </c>
      <c r="D32" s="18" t="s">
        <v>138</v>
      </c>
      <c r="E32" s="18" t="s">
        <v>32</v>
      </c>
      <c r="F32" s="21" t="s">
        <v>33</v>
      </c>
      <c r="G32" s="21" t="s">
        <v>73</v>
      </c>
      <c r="H32" s="21" t="s">
        <v>108</v>
      </c>
      <c r="I32" s="21" t="s">
        <v>139</v>
      </c>
      <c r="J32" s="22">
        <f t="shared" si="1"/>
        <v>80</v>
      </c>
      <c r="K32" s="23">
        <v>92800000</v>
      </c>
      <c r="L32" s="19">
        <v>4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s="25" customFormat="1" ht="15" customHeight="1" x14ac:dyDescent="0.2">
      <c r="A33" s="18">
        <f t="shared" si="0"/>
        <v>26</v>
      </c>
      <c r="B33" s="19">
        <v>83761</v>
      </c>
      <c r="C33" s="20" t="s">
        <v>140</v>
      </c>
      <c r="D33" s="18" t="s">
        <v>141</v>
      </c>
      <c r="E33" s="18" t="s">
        <v>142</v>
      </c>
      <c r="F33" s="21" t="s">
        <v>143</v>
      </c>
      <c r="G33" s="21" t="s">
        <v>144</v>
      </c>
      <c r="H33" s="21" t="s">
        <v>78</v>
      </c>
      <c r="I33" s="21" t="s">
        <v>117</v>
      </c>
      <c r="J33" s="22">
        <f t="shared" si="1"/>
        <v>80.153193103448274</v>
      </c>
      <c r="K33" s="23">
        <v>92977704</v>
      </c>
      <c r="L33" s="19">
        <v>4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s="25" customFormat="1" ht="15" customHeight="1" x14ac:dyDescent="0.2">
      <c r="A34" s="18">
        <f t="shared" si="0"/>
        <v>27</v>
      </c>
      <c r="B34" s="19">
        <v>87854</v>
      </c>
      <c r="C34" s="20" t="s">
        <v>145</v>
      </c>
      <c r="D34" s="18" t="s">
        <v>146</v>
      </c>
      <c r="E34" s="18" t="s">
        <v>32</v>
      </c>
      <c r="F34" s="21" t="s">
        <v>33</v>
      </c>
      <c r="G34" s="21" t="s">
        <v>147</v>
      </c>
      <c r="H34" s="21" t="s">
        <v>28</v>
      </c>
      <c r="I34" s="21" t="s">
        <v>54</v>
      </c>
      <c r="J34" s="22">
        <f t="shared" si="1"/>
        <v>80.172413793103445</v>
      </c>
      <c r="K34" s="23">
        <v>93000000</v>
      </c>
      <c r="L34" s="19">
        <v>4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s="25" customFormat="1" ht="15" customHeight="1" x14ac:dyDescent="0.2">
      <c r="A35" s="18">
        <f t="shared" si="0"/>
        <v>28</v>
      </c>
      <c r="B35" s="19">
        <v>87184</v>
      </c>
      <c r="C35" s="20" t="s">
        <v>148</v>
      </c>
      <c r="D35" s="18" t="s">
        <v>149</v>
      </c>
      <c r="E35" s="18" t="s">
        <v>127</v>
      </c>
      <c r="F35" s="21" t="s">
        <v>128</v>
      </c>
      <c r="G35" s="21" t="s">
        <v>129</v>
      </c>
      <c r="H35" s="21" t="s">
        <v>69</v>
      </c>
      <c r="I35" s="21" t="s">
        <v>150</v>
      </c>
      <c r="J35" s="22">
        <f t="shared" si="1"/>
        <v>79.972191379310345</v>
      </c>
      <c r="K35" s="23">
        <v>92767742</v>
      </c>
      <c r="L35" s="19">
        <v>4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s="25" customFormat="1" ht="15" customHeight="1" x14ac:dyDescent="0.2">
      <c r="A36" s="18">
        <f t="shared" si="0"/>
        <v>29</v>
      </c>
      <c r="B36" s="19">
        <v>81331</v>
      </c>
      <c r="C36" s="20" t="s">
        <v>151</v>
      </c>
      <c r="D36" s="18" t="s">
        <v>115</v>
      </c>
      <c r="E36" s="18" t="s">
        <v>93</v>
      </c>
      <c r="F36" s="21" t="s">
        <v>94</v>
      </c>
      <c r="G36" s="21" t="s">
        <v>152</v>
      </c>
      <c r="H36" s="21" t="s">
        <v>153</v>
      </c>
      <c r="I36" s="21" t="s">
        <v>154</v>
      </c>
      <c r="J36" s="22">
        <f t="shared" si="1"/>
        <v>79.948981896551729</v>
      </c>
      <c r="K36" s="23">
        <v>92740819</v>
      </c>
      <c r="L36" s="19">
        <v>4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s="25" customFormat="1" ht="15" customHeight="1" x14ac:dyDescent="0.2">
      <c r="A37" s="18">
        <f t="shared" si="0"/>
        <v>30</v>
      </c>
      <c r="B37" s="19">
        <v>81500</v>
      </c>
      <c r="C37" s="20" t="s">
        <v>155</v>
      </c>
      <c r="D37" s="18" t="s">
        <v>156</v>
      </c>
      <c r="E37" s="18" t="s">
        <v>157</v>
      </c>
      <c r="F37" s="21" t="s">
        <v>158</v>
      </c>
      <c r="G37" s="21" t="s">
        <v>159</v>
      </c>
      <c r="H37" s="21" t="s">
        <v>28</v>
      </c>
      <c r="I37" s="21" t="s">
        <v>96</v>
      </c>
      <c r="J37" s="22">
        <f t="shared" si="1"/>
        <v>80.172413793103445</v>
      </c>
      <c r="K37" s="23">
        <v>93000000</v>
      </c>
      <c r="L37" s="19">
        <v>4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s="25" customFormat="1" ht="15" customHeight="1" x14ac:dyDescent="0.2">
      <c r="A38" s="18">
        <f t="shared" si="0"/>
        <v>31</v>
      </c>
      <c r="B38" s="19">
        <v>87097</v>
      </c>
      <c r="C38" s="20" t="s">
        <v>160</v>
      </c>
      <c r="D38" s="18" t="s">
        <v>149</v>
      </c>
      <c r="E38" s="18" t="s">
        <v>127</v>
      </c>
      <c r="F38" s="21" t="s">
        <v>128</v>
      </c>
      <c r="G38" s="21" t="s">
        <v>129</v>
      </c>
      <c r="H38" s="21" t="s">
        <v>28</v>
      </c>
      <c r="I38" s="21" t="s">
        <v>60</v>
      </c>
      <c r="J38" s="22">
        <f t="shared" si="1"/>
        <v>79.403460344827593</v>
      </c>
      <c r="K38" s="23">
        <v>92108014</v>
      </c>
      <c r="L38" s="19">
        <v>4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s="25" customFormat="1" ht="15" customHeight="1" x14ac:dyDescent="0.2">
      <c r="A39" s="18">
        <f t="shared" si="0"/>
        <v>32</v>
      </c>
      <c r="B39" s="19">
        <v>81661</v>
      </c>
      <c r="C39" s="20" t="s">
        <v>161</v>
      </c>
      <c r="D39" s="18" t="s">
        <v>66</v>
      </c>
      <c r="E39" s="18" t="s">
        <v>66</v>
      </c>
      <c r="F39" s="21" t="s">
        <v>67</v>
      </c>
      <c r="G39" s="21" t="s">
        <v>162</v>
      </c>
      <c r="H39" s="21" t="s">
        <v>28</v>
      </c>
      <c r="I39" s="21" t="s">
        <v>54</v>
      </c>
      <c r="J39" s="22">
        <f t="shared" si="1"/>
        <v>79.983620689655169</v>
      </c>
      <c r="K39" s="23">
        <v>92781000</v>
      </c>
      <c r="L39" s="19">
        <v>4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s="25" customFormat="1" ht="15" customHeight="1" x14ac:dyDescent="0.2">
      <c r="A40" s="18">
        <f t="shared" si="0"/>
        <v>33</v>
      </c>
      <c r="B40" s="19">
        <v>79689</v>
      </c>
      <c r="C40" s="20" t="s">
        <v>163</v>
      </c>
      <c r="D40" s="18" t="s">
        <v>115</v>
      </c>
      <c r="E40" s="18" t="s">
        <v>93</v>
      </c>
      <c r="F40" s="21" t="s">
        <v>94</v>
      </c>
      <c r="G40" s="21" t="s">
        <v>152</v>
      </c>
      <c r="H40" s="21" t="s">
        <v>78</v>
      </c>
      <c r="I40" s="21" t="s">
        <v>164</v>
      </c>
      <c r="J40" s="22">
        <f t="shared" si="1"/>
        <v>80.141142241379313</v>
      </c>
      <c r="K40" s="23">
        <v>92963725</v>
      </c>
      <c r="L40" s="19">
        <v>4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s="25" customFormat="1" ht="15" customHeight="1" x14ac:dyDescent="0.2">
      <c r="A41" s="18">
        <f t="shared" si="0"/>
        <v>34</v>
      </c>
      <c r="B41" s="19">
        <v>87472</v>
      </c>
      <c r="C41" s="20" t="s">
        <v>165</v>
      </c>
      <c r="D41" s="18" t="s">
        <v>166</v>
      </c>
      <c r="E41" s="18" t="s">
        <v>38</v>
      </c>
      <c r="F41" s="21" t="s">
        <v>39</v>
      </c>
      <c r="G41" s="21" t="s">
        <v>167</v>
      </c>
      <c r="H41" s="21" t="s">
        <v>28</v>
      </c>
      <c r="I41" s="21" t="s">
        <v>168</v>
      </c>
      <c r="J41" s="22">
        <f t="shared" si="1"/>
        <v>80</v>
      </c>
      <c r="K41" s="23">
        <v>92800000</v>
      </c>
      <c r="L41" s="19">
        <v>4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s="25" customFormat="1" ht="15" customHeight="1" x14ac:dyDescent="0.2">
      <c r="A42" s="18">
        <f t="shared" si="0"/>
        <v>35</v>
      </c>
      <c r="B42" s="19">
        <v>81727</v>
      </c>
      <c r="C42" s="20" t="s">
        <v>169</v>
      </c>
      <c r="D42" s="18" t="s">
        <v>170</v>
      </c>
      <c r="E42" s="18" t="s">
        <v>38</v>
      </c>
      <c r="F42" s="21" t="s">
        <v>39</v>
      </c>
      <c r="G42" s="21" t="s">
        <v>167</v>
      </c>
      <c r="H42" s="21" t="s">
        <v>69</v>
      </c>
      <c r="I42" s="21" t="s">
        <v>171</v>
      </c>
      <c r="J42" s="22">
        <f t="shared" si="1"/>
        <v>80</v>
      </c>
      <c r="K42" s="23">
        <v>92800000</v>
      </c>
      <c r="L42" s="19">
        <v>4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s="25" customFormat="1" ht="15" customHeight="1" x14ac:dyDescent="0.2">
      <c r="A43" s="18">
        <f t="shared" si="0"/>
        <v>36</v>
      </c>
      <c r="B43" s="19">
        <v>87990</v>
      </c>
      <c r="C43" s="20" t="s">
        <v>172</v>
      </c>
      <c r="D43" s="18" t="s">
        <v>173</v>
      </c>
      <c r="E43" s="18" t="s">
        <v>174</v>
      </c>
      <c r="F43" s="21" t="s">
        <v>175</v>
      </c>
      <c r="G43" s="21" t="s">
        <v>176</v>
      </c>
      <c r="H43" s="21" t="s">
        <v>78</v>
      </c>
      <c r="I43" s="21" t="s">
        <v>117</v>
      </c>
      <c r="J43" s="22">
        <f t="shared" si="1"/>
        <v>80</v>
      </c>
      <c r="K43" s="23">
        <v>92800000</v>
      </c>
      <c r="L43" s="19">
        <v>3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s="25" customFormat="1" ht="15" customHeight="1" x14ac:dyDescent="0.2">
      <c r="A44" s="18">
        <f t="shared" si="0"/>
        <v>37</v>
      </c>
      <c r="B44" s="19">
        <v>87231</v>
      </c>
      <c r="C44" s="20" t="s">
        <v>177</v>
      </c>
      <c r="D44" s="18" t="s">
        <v>76</v>
      </c>
      <c r="E44" s="18" t="s">
        <v>25</v>
      </c>
      <c r="F44" s="21" t="s">
        <v>26</v>
      </c>
      <c r="G44" s="21" t="s">
        <v>77</v>
      </c>
      <c r="H44" s="21" t="s">
        <v>82</v>
      </c>
      <c r="I44" s="21" t="s">
        <v>178</v>
      </c>
      <c r="J44" s="22">
        <f t="shared" si="1"/>
        <v>80.172413793103445</v>
      </c>
      <c r="K44" s="23">
        <v>93000000</v>
      </c>
      <c r="L44" s="19">
        <v>4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s="25" customFormat="1" ht="15" customHeight="1" x14ac:dyDescent="0.2">
      <c r="A45" s="18">
        <f t="shared" si="0"/>
        <v>38</v>
      </c>
      <c r="B45" s="19">
        <v>87615</v>
      </c>
      <c r="C45" s="20" t="s">
        <v>179</v>
      </c>
      <c r="D45" s="18" t="s">
        <v>180</v>
      </c>
      <c r="E45" s="18" t="s">
        <v>142</v>
      </c>
      <c r="F45" s="21" t="s">
        <v>143</v>
      </c>
      <c r="G45" s="21" t="s">
        <v>181</v>
      </c>
      <c r="H45" s="21" t="s">
        <v>28</v>
      </c>
      <c r="I45" s="21" t="s">
        <v>182</v>
      </c>
      <c r="J45" s="22">
        <f t="shared" si="1"/>
        <v>79.998774137931036</v>
      </c>
      <c r="K45" s="23">
        <v>92798578</v>
      </c>
      <c r="L45" s="19">
        <v>3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s="25" customFormat="1" ht="15" customHeight="1" x14ac:dyDescent="0.2">
      <c r="A46" s="26" t="s">
        <v>183</v>
      </c>
      <c r="B46" s="27"/>
      <c r="C46" s="27"/>
      <c r="D46" s="27"/>
      <c r="E46" s="28"/>
      <c r="F46" s="29"/>
      <c r="G46" s="29"/>
      <c r="H46" s="29"/>
      <c r="I46" s="29"/>
      <c r="J46" s="29"/>
      <c r="K46" s="30">
        <f t="shared" ref="K46:L46" si="2">SUM(K8:K45)</f>
        <v>3521139644</v>
      </c>
      <c r="L46" s="31">
        <f t="shared" si="2"/>
        <v>148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" customHeight="1" x14ac:dyDescent="0.2">
      <c r="A47" s="16"/>
      <c r="B47" s="32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</row>
    <row r="48" spans="1:28" ht="12" customHeight="1" x14ac:dyDescent="0.2">
      <c r="A48" s="16"/>
      <c r="B48" s="32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1:28" ht="12" customHeight="1" x14ac:dyDescent="0.2">
      <c r="A49" s="16"/>
      <c r="B49" s="32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</row>
    <row r="50" spans="1:28" ht="12" customHeight="1" x14ac:dyDescent="0.2">
      <c r="A50" s="16"/>
      <c r="B50" s="32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</row>
    <row r="51" spans="1:28" ht="12" customHeight="1" x14ac:dyDescent="0.2">
      <c r="A51" s="16"/>
      <c r="B51" s="32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</row>
    <row r="52" spans="1:28" ht="12" customHeight="1" x14ac:dyDescent="0.2">
      <c r="A52" s="16"/>
      <c r="B52" s="32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</row>
    <row r="53" spans="1:28" ht="12" customHeight="1" x14ac:dyDescent="0.2">
      <c r="A53" s="16"/>
      <c r="B53" s="32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</row>
    <row r="54" spans="1:28" ht="12" customHeight="1" x14ac:dyDescent="0.2">
      <c r="A54" s="16"/>
      <c r="B54" s="32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1:28" ht="12" customHeight="1" x14ac:dyDescent="0.2">
      <c r="A55" s="16"/>
      <c r="B55" s="32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</row>
    <row r="56" spans="1:28" ht="12" customHeight="1" x14ac:dyDescent="0.2">
      <c r="A56" s="16"/>
      <c r="B56" s="32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</row>
    <row r="57" spans="1:28" ht="12" customHeight="1" x14ac:dyDescent="0.2">
      <c r="A57" s="16"/>
      <c r="B57" s="32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</row>
    <row r="58" spans="1:28" ht="12" customHeight="1" x14ac:dyDescent="0.2">
      <c r="A58" s="16"/>
      <c r="B58" s="32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</row>
    <row r="59" spans="1:28" ht="12" customHeight="1" x14ac:dyDescent="0.2">
      <c r="A59" s="16"/>
      <c r="B59" s="32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</row>
    <row r="60" spans="1:28" ht="12" customHeight="1" x14ac:dyDescent="0.2">
      <c r="A60" s="16"/>
      <c r="B60" s="32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</row>
    <row r="61" spans="1:28" ht="12" customHeight="1" x14ac:dyDescent="0.2">
      <c r="A61" s="16"/>
      <c r="B61" s="32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</row>
    <row r="62" spans="1:28" ht="12" customHeight="1" x14ac:dyDescent="0.2">
      <c r="A62" s="16"/>
      <c r="B62" s="32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1:28" ht="12" customHeight="1" x14ac:dyDescent="0.2">
      <c r="A63" s="16"/>
      <c r="B63" s="32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</row>
    <row r="64" spans="1:28" ht="12" customHeight="1" x14ac:dyDescent="0.2">
      <c r="A64" s="16"/>
      <c r="B64" s="32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</row>
    <row r="65" spans="1:28" ht="12" customHeight="1" x14ac:dyDescent="0.2">
      <c r="A65" s="16"/>
      <c r="B65" s="32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</row>
    <row r="66" spans="1:28" ht="12" customHeight="1" x14ac:dyDescent="0.2">
      <c r="A66" s="16"/>
      <c r="B66" s="32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</row>
    <row r="67" spans="1:28" ht="12" customHeight="1" x14ac:dyDescent="0.2">
      <c r="A67" s="16"/>
      <c r="B67" s="32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ht="12" customHeight="1" x14ac:dyDescent="0.2">
      <c r="A68" s="16"/>
      <c r="B68" s="32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ht="12" customHeight="1" x14ac:dyDescent="0.2">
      <c r="A69" s="16"/>
      <c r="B69" s="32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ht="12" customHeight="1" x14ac:dyDescent="0.2">
      <c r="A70" s="16"/>
      <c r="B70" s="32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ht="12" customHeight="1" x14ac:dyDescent="0.2">
      <c r="A71" s="16"/>
      <c r="B71" s="32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ht="12" customHeight="1" x14ac:dyDescent="0.2">
      <c r="A72" s="16"/>
      <c r="B72" s="32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ht="12" customHeight="1" x14ac:dyDescent="0.2">
      <c r="A73" s="16"/>
      <c r="B73" s="32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ht="12" customHeight="1" x14ac:dyDescent="0.2">
      <c r="A74" s="16"/>
      <c r="B74" s="32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ht="12" customHeight="1" x14ac:dyDescent="0.2">
      <c r="A75" s="16"/>
      <c r="B75" s="32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ht="12" customHeight="1" x14ac:dyDescent="0.2">
      <c r="A76" s="16"/>
      <c r="B76" s="32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ht="12" customHeight="1" x14ac:dyDescent="0.2">
      <c r="A77" s="16"/>
      <c r="B77" s="32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  <row r="78" spans="1:28" ht="12" customHeight="1" x14ac:dyDescent="0.2">
      <c r="A78" s="16"/>
      <c r="B78" s="32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</row>
    <row r="79" spans="1:28" ht="12" customHeight="1" x14ac:dyDescent="0.2">
      <c r="A79" s="16"/>
      <c r="B79" s="32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ht="12" customHeight="1" x14ac:dyDescent="0.2">
      <c r="A80" s="16"/>
      <c r="B80" s="32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ht="12" customHeight="1" x14ac:dyDescent="0.2">
      <c r="A81" s="16"/>
      <c r="B81" s="32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ht="12" customHeight="1" x14ac:dyDescent="0.2">
      <c r="A82" s="16"/>
      <c r="B82" s="32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ht="12" customHeight="1" x14ac:dyDescent="0.2">
      <c r="A83" s="16"/>
      <c r="B83" s="32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ht="12" customHeight="1" x14ac:dyDescent="0.2">
      <c r="A84" s="16"/>
      <c r="B84" s="32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ht="12" customHeight="1" x14ac:dyDescent="0.2">
      <c r="A85" s="16"/>
      <c r="B85" s="32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ht="12" customHeight="1" x14ac:dyDescent="0.2">
      <c r="A86" s="16"/>
      <c r="B86" s="32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2" customHeight="1" x14ac:dyDescent="0.2">
      <c r="A87" s="16"/>
      <c r="B87" s="32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ht="12" customHeight="1" x14ac:dyDescent="0.2">
      <c r="A88" s="16"/>
      <c r="B88" s="32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2" customHeight="1" x14ac:dyDescent="0.2">
      <c r="A89" s="16"/>
      <c r="B89" s="32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2" customHeight="1" x14ac:dyDescent="0.2">
      <c r="A90" s="16"/>
      <c r="B90" s="32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2" customHeight="1" x14ac:dyDescent="0.2">
      <c r="A91" s="16"/>
      <c r="B91" s="32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2" customHeight="1" x14ac:dyDescent="0.2">
      <c r="A92" s="16"/>
      <c r="B92" s="32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2" customHeight="1" x14ac:dyDescent="0.2">
      <c r="A93" s="16"/>
      <c r="B93" s="32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2" customHeight="1" x14ac:dyDescent="0.2">
      <c r="A94" s="16"/>
      <c r="B94" s="32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2" customHeight="1" x14ac:dyDescent="0.2">
      <c r="A95" s="16"/>
      <c r="B95" s="32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2" customHeight="1" x14ac:dyDescent="0.2">
      <c r="A96" s="16"/>
      <c r="B96" s="32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2" customHeight="1" x14ac:dyDescent="0.2">
      <c r="A97" s="16"/>
      <c r="B97" s="32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2" customHeight="1" x14ac:dyDescent="0.2">
      <c r="A98" s="16"/>
      <c r="B98" s="32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2" customHeight="1" x14ac:dyDescent="0.2">
      <c r="A99" s="16"/>
      <c r="B99" s="32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2" customHeight="1" x14ac:dyDescent="0.2">
      <c r="A100" s="16"/>
      <c r="B100" s="32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2" customHeight="1" x14ac:dyDescent="0.2">
      <c r="A101" s="16"/>
      <c r="B101" s="32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2" customHeight="1" x14ac:dyDescent="0.2">
      <c r="A102" s="16"/>
      <c r="B102" s="32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2" customHeight="1" x14ac:dyDescent="0.2">
      <c r="A103" s="16"/>
      <c r="B103" s="32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2" customHeight="1" x14ac:dyDescent="0.2">
      <c r="A104" s="16"/>
      <c r="B104" s="32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2" customHeight="1" x14ac:dyDescent="0.2">
      <c r="A105" s="16"/>
      <c r="B105" s="32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2" customHeight="1" x14ac:dyDescent="0.2">
      <c r="A106" s="16"/>
      <c r="B106" s="32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2" customHeight="1" x14ac:dyDescent="0.2">
      <c r="A107" s="16"/>
      <c r="B107" s="32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2" customHeight="1" x14ac:dyDescent="0.2">
      <c r="A108" s="16"/>
      <c r="B108" s="32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2" customHeight="1" x14ac:dyDescent="0.2">
      <c r="A109" s="16"/>
      <c r="B109" s="32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2" customHeight="1" x14ac:dyDescent="0.2">
      <c r="A110" s="16"/>
      <c r="B110" s="32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2" customHeight="1" x14ac:dyDescent="0.2">
      <c r="A111" s="16"/>
      <c r="B111" s="32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12" customHeight="1" x14ac:dyDescent="0.2">
      <c r="A112" s="16"/>
      <c r="B112" s="32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1:28" ht="12" customHeight="1" x14ac:dyDescent="0.2">
      <c r="A113" s="16"/>
      <c r="B113" s="32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</row>
    <row r="114" spans="1:28" ht="12" customHeight="1" x14ac:dyDescent="0.2">
      <c r="A114" s="16"/>
      <c r="B114" s="32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</row>
    <row r="115" spans="1:28" ht="12" customHeight="1" x14ac:dyDescent="0.2">
      <c r="A115" s="16"/>
      <c r="B115" s="32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</row>
    <row r="116" spans="1:28" ht="12" customHeight="1" x14ac:dyDescent="0.2">
      <c r="A116" s="16"/>
      <c r="B116" s="32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</row>
    <row r="117" spans="1:28" ht="12" customHeight="1" x14ac:dyDescent="0.2">
      <c r="A117" s="16"/>
      <c r="B117" s="32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</row>
    <row r="118" spans="1:28" ht="12" customHeight="1" x14ac:dyDescent="0.2">
      <c r="A118" s="16"/>
      <c r="B118" s="32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</row>
    <row r="119" spans="1:28" ht="12" customHeight="1" x14ac:dyDescent="0.2">
      <c r="A119" s="16"/>
      <c r="B119" s="32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</row>
    <row r="120" spans="1:28" ht="12" customHeight="1" x14ac:dyDescent="0.2">
      <c r="A120" s="16"/>
      <c r="B120" s="32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</row>
    <row r="121" spans="1:28" ht="12" customHeight="1" x14ac:dyDescent="0.2">
      <c r="A121" s="16"/>
      <c r="B121" s="32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</row>
    <row r="122" spans="1:28" ht="12" customHeight="1" x14ac:dyDescent="0.2">
      <c r="A122" s="16"/>
      <c r="B122" s="32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</row>
    <row r="123" spans="1:28" ht="12" customHeight="1" x14ac:dyDescent="0.2">
      <c r="A123" s="16"/>
      <c r="B123" s="32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</row>
    <row r="124" spans="1:28" ht="12" customHeight="1" x14ac:dyDescent="0.2">
      <c r="A124" s="16"/>
      <c r="B124" s="32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</row>
    <row r="125" spans="1:28" ht="12" customHeight="1" x14ac:dyDescent="0.2">
      <c r="A125" s="16"/>
      <c r="B125" s="32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</row>
    <row r="126" spans="1:28" ht="12" customHeight="1" x14ac:dyDescent="0.2">
      <c r="A126" s="16"/>
      <c r="B126" s="32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</row>
    <row r="127" spans="1:28" ht="12" customHeight="1" x14ac:dyDescent="0.2">
      <c r="A127" s="16"/>
      <c r="B127" s="32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</row>
    <row r="128" spans="1:28" ht="12" customHeight="1" x14ac:dyDescent="0.2">
      <c r="A128" s="16"/>
      <c r="B128" s="32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</row>
    <row r="129" spans="1:28" ht="12" customHeight="1" x14ac:dyDescent="0.2">
      <c r="A129" s="16"/>
      <c r="B129" s="32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</row>
    <row r="130" spans="1:28" ht="12" customHeight="1" x14ac:dyDescent="0.2">
      <c r="A130" s="16"/>
      <c r="B130" s="32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</row>
    <row r="131" spans="1:28" ht="12" customHeight="1" x14ac:dyDescent="0.2">
      <c r="A131" s="16"/>
      <c r="B131" s="32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</row>
    <row r="132" spans="1:28" ht="12" customHeight="1" x14ac:dyDescent="0.2">
      <c r="A132" s="16"/>
      <c r="B132" s="32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</row>
    <row r="133" spans="1:28" ht="12" customHeight="1" x14ac:dyDescent="0.2">
      <c r="A133" s="16"/>
      <c r="B133" s="32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</row>
    <row r="134" spans="1:28" ht="12" customHeight="1" x14ac:dyDescent="0.2">
      <c r="A134" s="16"/>
      <c r="B134" s="32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</row>
    <row r="135" spans="1:28" ht="12" customHeight="1" x14ac:dyDescent="0.2">
      <c r="A135" s="16"/>
      <c r="B135" s="32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</row>
    <row r="136" spans="1:28" ht="12" customHeight="1" x14ac:dyDescent="0.2">
      <c r="A136" s="16"/>
      <c r="B136" s="32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</row>
    <row r="137" spans="1:28" ht="12" customHeight="1" x14ac:dyDescent="0.2">
      <c r="A137" s="16"/>
      <c r="B137" s="32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</row>
    <row r="138" spans="1:28" ht="12" customHeight="1" x14ac:dyDescent="0.2">
      <c r="A138" s="16"/>
      <c r="B138" s="32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</row>
    <row r="139" spans="1:28" ht="12" customHeight="1" x14ac:dyDescent="0.2">
      <c r="A139" s="16"/>
      <c r="B139" s="32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</row>
    <row r="140" spans="1:28" ht="12" customHeight="1" x14ac:dyDescent="0.2">
      <c r="A140" s="16"/>
      <c r="B140" s="32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</row>
    <row r="141" spans="1:28" ht="12" customHeight="1" x14ac:dyDescent="0.2">
      <c r="A141" s="16"/>
      <c r="B141" s="32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</row>
    <row r="142" spans="1:28" ht="12" customHeight="1" x14ac:dyDescent="0.2">
      <c r="A142" s="16"/>
      <c r="B142" s="32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</row>
    <row r="143" spans="1:28" ht="12" customHeight="1" x14ac:dyDescent="0.2">
      <c r="A143" s="16"/>
      <c r="B143" s="32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</row>
    <row r="144" spans="1:28" ht="12" customHeight="1" x14ac:dyDescent="0.2">
      <c r="A144" s="16"/>
      <c r="B144" s="32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</row>
    <row r="145" spans="1:28" ht="12" customHeight="1" x14ac:dyDescent="0.2">
      <c r="A145" s="16"/>
      <c r="B145" s="32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</row>
    <row r="146" spans="1:28" ht="12" customHeight="1" x14ac:dyDescent="0.2">
      <c r="A146" s="16"/>
      <c r="B146" s="32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</row>
    <row r="147" spans="1:28" ht="12" customHeight="1" x14ac:dyDescent="0.2">
      <c r="A147" s="16"/>
      <c r="B147" s="32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</row>
    <row r="148" spans="1:28" ht="12" customHeight="1" x14ac:dyDescent="0.2">
      <c r="A148" s="16"/>
      <c r="B148" s="32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</row>
    <row r="149" spans="1:28" ht="12" customHeight="1" x14ac:dyDescent="0.2">
      <c r="A149" s="16"/>
      <c r="B149" s="32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</row>
    <row r="150" spans="1:28" ht="12" customHeight="1" x14ac:dyDescent="0.2">
      <c r="A150" s="16"/>
      <c r="B150" s="32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1" spans="1:28" ht="12" customHeight="1" x14ac:dyDescent="0.2">
      <c r="A151" s="16"/>
      <c r="B151" s="32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</row>
    <row r="152" spans="1:28" ht="12" customHeight="1" x14ac:dyDescent="0.2">
      <c r="A152" s="16"/>
      <c r="B152" s="32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</row>
    <row r="153" spans="1:28" ht="12" customHeight="1" x14ac:dyDescent="0.2">
      <c r="A153" s="16"/>
      <c r="B153" s="32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</row>
    <row r="154" spans="1:28" ht="12" customHeight="1" x14ac:dyDescent="0.2">
      <c r="A154" s="16"/>
      <c r="B154" s="32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</row>
    <row r="155" spans="1:28" ht="12" customHeight="1" x14ac:dyDescent="0.2">
      <c r="A155" s="16"/>
      <c r="B155" s="32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</row>
    <row r="156" spans="1:28" ht="12" customHeight="1" x14ac:dyDescent="0.2">
      <c r="A156" s="16"/>
      <c r="B156" s="32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</row>
    <row r="157" spans="1:28" ht="12" customHeight="1" x14ac:dyDescent="0.2">
      <c r="A157" s="16"/>
      <c r="B157" s="32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</row>
    <row r="158" spans="1:28" ht="12" customHeight="1" x14ac:dyDescent="0.2">
      <c r="A158" s="16"/>
      <c r="B158" s="32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</row>
    <row r="159" spans="1:28" ht="12" customHeight="1" x14ac:dyDescent="0.2">
      <c r="A159" s="16"/>
      <c r="B159" s="32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</row>
    <row r="160" spans="1:28" ht="12" customHeight="1" x14ac:dyDescent="0.2">
      <c r="A160" s="16"/>
      <c r="B160" s="32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</row>
    <row r="161" spans="1:28" ht="12" customHeight="1" x14ac:dyDescent="0.2">
      <c r="A161" s="16"/>
      <c r="B161" s="32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</row>
    <row r="162" spans="1:28" ht="12" customHeight="1" x14ac:dyDescent="0.2">
      <c r="A162" s="16"/>
      <c r="B162" s="32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</row>
    <row r="163" spans="1:28" ht="12" customHeight="1" x14ac:dyDescent="0.2">
      <c r="A163" s="16"/>
      <c r="B163" s="32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</row>
    <row r="164" spans="1:28" ht="12" customHeight="1" x14ac:dyDescent="0.2">
      <c r="A164" s="16"/>
      <c r="B164" s="32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</row>
    <row r="165" spans="1:28" ht="12" customHeight="1" x14ac:dyDescent="0.2">
      <c r="A165" s="16"/>
      <c r="B165" s="32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</row>
    <row r="166" spans="1:28" ht="12" customHeight="1" x14ac:dyDescent="0.2">
      <c r="A166" s="16"/>
      <c r="B166" s="32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</row>
    <row r="167" spans="1:28" ht="12" customHeight="1" x14ac:dyDescent="0.2">
      <c r="A167" s="16"/>
      <c r="B167" s="32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</row>
    <row r="168" spans="1:28" ht="12" customHeight="1" x14ac:dyDescent="0.2">
      <c r="A168" s="16"/>
      <c r="B168" s="32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</row>
    <row r="169" spans="1:28" ht="12" customHeight="1" x14ac:dyDescent="0.2">
      <c r="A169" s="16"/>
      <c r="B169" s="32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</row>
    <row r="170" spans="1:28" ht="12" customHeight="1" x14ac:dyDescent="0.2">
      <c r="A170" s="16"/>
      <c r="B170" s="32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</row>
    <row r="171" spans="1:28" ht="12" customHeight="1" x14ac:dyDescent="0.2">
      <c r="A171" s="16"/>
      <c r="B171" s="32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</row>
    <row r="172" spans="1:28" ht="12" customHeight="1" x14ac:dyDescent="0.2">
      <c r="A172" s="16"/>
      <c r="B172" s="32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</row>
    <row r="173" spans="1:28" ht="12" customHeight="1" x14ac:dyDescent="0.2">
      <c r="A173" s="16"/>
      <c r="B173" s="32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</row>
    <row r="174" spans="1:28" ht="12" customHeight="1" x14ac:dyDescent="0.2">
      <c r="A174" s="16"/>
      <c r="B174" s="32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</row>
    <row r="175" spans="1:28" ht="12" customHeight="1" x14ac:dyDescent="0.2">
      <c r="A175" s="16"/>
      <c r="B175" s="32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</row>
    <row r="176" spans="1:28" ht="12" customHeight="1" x14ac:dyDescent="0.2">
      <c r="A176" s="16"/>
      <c r="B176" s="32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</row>
    <row r="177" spans="1:28" ht="12" customHeight="1" x14ac:dyDescent="0.2">
      <c r="A177" s="16"/>
      <c r="B177" s="32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</row>
    <row r="178" spans="1:28" ht="12" customHeight="1" x14ac:dyDescent="0.2">
      <c r="A178" s="16"/>
      <c r="B178" s="32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</row>
    <row r="179" spans="1:28" ht="12" customHeight="1" x14ac:dyDescent="0.2">
      <c r="A179" s="16"/>
      <c r="B179" s="32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</row>
    <row r="180" spans="1:28" ht="12" customHeight="1" x14ac:dyDescent="0.2">
      <c r="A180" s="16"/>
      <c r="B180" s="32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</row>
    <row r="181" spans="1:28" ht="12" customHeight="1" x14ac:dyDescent="0.2">
      <c r="A181" s="16"/>
      <c r="B181" s="32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</row>
    <row r="182" spans="1:28" ht="12" customHeight="1" x14ac:dyDescent="0.2">
      <c r="A182" s="16"/>
      <c r="B182" s="32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</row>
    <row r="183" spans="1:28" ht="12" customHeight="1" x14ac:dyDescent="0.2">
      <c r="A183" s="16"/>
      <c r="B183" s="32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</row>
    <row r="184" spans="1:28" ht="12" customHeight="1" x14ac:dyDescent="0.2">
      <c r="A184" s="16"/>
      <c r="B184" s="32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</row>
    <row r="185" spans="1:28" ht="12" customHeight="1" x14ac:dyDescent="0.2">
      <c r="A185" s="16"/>
      <c r="B185" s="32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</row>
    <row r="186" spans="1:28" ht="12" customHeight="1" x14ac:dyDescent="0.2">
      <c r="A186" s="16"/>
      <c r="B186" s="32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</row>
    <row r="187" spans="1:28" ht="12" customHeight="1" x14ac:dyDescent="0.2">
      <c r="A187" s="16"/>
      <c r="B187" s="32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</row>
    <row r="188" spans="1:28" ht="12" customHeight="1" x14ac:dyDescent="0.2">
      <c r="A188" s="16"/>
      <c r="B188" s="32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</row>
    <row r="189" spans="1:28" ht="12" customHeight="1" x14ac:dyDescent="0.2">
      <c r="A189" s="16"/>
      <c r="B189" s="32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</row>
    <row r="190" spans="1:28" ht="12" customHeight="1" x14ac:dyDescent="0.2">
      <c r="A190" s="16"/>
      <c r="B190" s="32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</row>
    <row r="191" spans="1:28" ht="12" customHeight="1" x14ac:dyDescent="0.2">
      <c r="A191" s="16"/>
      <c r="B191" s="32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</row>
    <row r="192" spans="1:28" ht="12" customHeight="1" x14ac:dyDescent="0.2">
      <c r="A192" s="16"/>
      <c r="B192" s="32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</row>
    <row r="193" spans="1:28" ht="12" customHeight="1" x14ac:dyDescent="0.2">
      <c r="A193" s="16"/>
      <c r="B193" s="32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</row>
    <row r="194" spans="1:28" ht="12" customHeight="1" x14ac:dyDescent="0.2">
      <c r="A194" s="16"/>
      <c r="B194" s="32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</row>
    <row r="195" spans="1:28" ht="12" customHeight="1" x14ac:dyDescent="0.2">
      <c r="A195" s="16"/>
      <c r="B195" s="32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</row>
    <row r="196" spans="1:28" ht="12" customHeight="1" x14ac:dyDescent="0.2">
      <c r="A196" s="16"/>
      <c r="B196" s="32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</row>
    <row r="197" spans="1:28" ht="12" customHeight="1" x14ac:dyDescent="0.2">
      <c r="A197" s="16"/>
      <c r="B197" s="32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</row>
    <row r="198" spans="1:28" ht="12" customHeight="1" x14ac:dyDescent="0.2">
      <c r="A198" s="16"/>
      <c r="B198" s="32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</row>
    <row r="199" spans="1:28" ht="12" customHeight="1" x14ac:dyDescent="0.2">
      <c r="A199" s="16"/>
      <c r="B199" s="32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</row>
    <row r="200" spans="1:28" ht="12" customHeight="1" x14ac:dyDescent="0.2">
      <c r="A200" s="16"/>
      <c r="B200" s="32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</row>
    <row r="201" spans="1:28" ht="12" customHeight="1" x14ac:dyDescent="0.2">
      <c r="A201" s="16"/>
      <c r="B201" s="32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</row>
    <row r="202" spans="1:28" ht="12" customHeight="1" x14ac:dyDescent="0.2">
      <c r="A202" s="16"/>
      <c r="B202" s="32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</row>
    <row r="203" spans="1:28" ht="12" customHeight="1" x14ac:dyDescent="0.2">
      <c r="A203" s="16"/>
      <c r="B203" s="32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</row>
    <row r="204" spans="1:28" ht="12" customHeight="1" x14ac:dyDescent="0.2">
      <c r="A204" s="16"/>
      <c r="B204" s="32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</row>
    <row r="205" spans="1:28" ht="12" customHeight="1" x14ac:dyDescent="0.2">
      <c r="A205" s="16"/>
      <c r="B205" s="32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</row>
    <row r="206" spans="1:28" ht="12" customHeight="1" x14ac:dyDescent="0.2">
      <c r="A206" s="16"/>
      <c r="B206" s="32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</row>
    <row r="207" spans="1:28" ht="12" customHeight="1" x14ac:dyDescent="0.2">
      <c r="A207" s="16"/>
      <c r="B207" s="32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</row>
    <row r="208" spans="1:28" ht="12" customHeight="1" x14ac:dyDescent="0.2">
      <c r="A208" s="16"/>
      <c r="B208" s="32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</row>
    <row r="209" spans="1:28" ht="12" customHeight="1" x14ac:dyDescent="0.2">
      <c r="A209" s="16"/>
      <c r="B209" s="32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</row>
    <row r="210" spans="1:28" ht="12" customHeight="1" x14ac:dyDescent="0.2">
      <c r="A210" s="16"/>
      <c r="B210" s="32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</row>
    <row r="211" spans="1:28" ht="12" customHeight="1" x14ac:dyDescent="0.2">
      <c r="A211" s="16"/>
      <c r="B211" s="32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</row>
    <row r="212" spans="1:28" ht="12" customHeight="1" x14ac:dyDescent="0.2">
      <c r="A212" s="16"/>
      <c r="B212" s="32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</row>
    <row r="213" spans="1:28" ht="12" customHeight="1" x14ac:dyDescent="0.2">
      <c r="A213" s="16"/>
      <c r="B213" s="32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</row>
    <row r="214" spans="1:28" ht="12" customHeight="1" x14ac:dyDescent="0.2">
      <c r="A214" s="16"/>
      <c r="B214" s="32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</row>
    <row r="215" spans="1:28" ht="12" customHeight="1" x14ac:dyDescent="0.2">
      <c r="A215" s="16"/>
      <c r="B215" s="32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</row>
    <row r="216" spans="1:28" ht="12" customHeight="1" x14ac:dyDescent="0.2">
      <c r="A216" s="16"/>
      <c r="B216" s="32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</row>
    <row r="217" spans="1:28" ht="12" customHeight="1" x14ac:dyDescent="0.2">
      <c r="A217" s="16"/>
      <c r="B217" s="32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</row>
    <row r="218" spans="1:28" ht="12" customHeight="1" x14ac:dyDescent="0.2">
      <c r="A218" s="16"/>
      <c r="B218" s="32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</row>
    <row r="219" spans="1:28" ht="12" customHeight="1" x14ac:dyDescent="0.2">
      <c r="A219" s="16"/>
      <c r="B219" s="32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</row>
    <row r="220" spans="1:28" ht="12" customHeight="1" x14ac:dyDescent="0.2">
      <c r="A220" s="16"/>
      <c r="B220" s="32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</row>
    <row r="221" spans="1:28" ht="12" customHeight="1" x14ac:dyDescent="0.2">
      <c r="A221" s="16"/>
      <c r="B221" s="32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</row>
    <row r="222" spans="1:28" ht="12" customHeight="1" x14ac:dyDescent="0.2">
      <c r="A222" s="16"/>
      <c r="B222" s="32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</row>
    <row r="223" spans="1:28" ht="12" customHeight="1" x14ac:dyDescent="0.2">
      <c r="A223" s="16"/>
      <c r="B223" s="32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</row>
    <row r="224" spans="1:28" ht="12" customHeight="1" x14ac:dyDescent="0.2">
      <c r="A224" s="16"/>
      <c r="B224" s="32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</row>
    <row r="225" spans="1:28" ht="12" customHeight="1" x14ac:dyDescent="0.2">
      <c r="A225" s="16"/>
      <c r="B225" s="32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</row>
    <row r="226" spans="1:28" ht="12" customHeight="1" x14ac:dyDescent="0.2">
      <c r="A226" s="16"/>
      <c r="B226" s="32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</row>
    <row r="227" spans="1:28" ht="12" customHeight="1" x14ac:dyDescent="0.2">
      <c r="A227" s="16"/>
      <c r="B227" s="32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</row>
    <row r="228" spans="1:28" ht="12" customHeight="1" x14ac:dyDescent="0.2">
      <c r="A228" s="16"/>
      <c r="B228" s="32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</row>
    <row r="229" spans="1:28" ht="12" customHeight="1" x14ac:dyDescent="0.2">
      <c r="A229" s="16"/>
      <c r="B229" s="32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</row>
    <row r="230" spans="1:28" ht="12" customHeight="1" x14ac:dyDescent="0.2">
      <c r="A230" s="16"/>
      <c r="B230" s="32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</row>
    <row r="231" spans="1:28" ht="12" customHeight="1" x14ac:dyDescent="0.2">
      <c r="A231" s="16"/>
      <c r="B231" s="32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</row>
    <row r="232" spans="1:28" ht="12" customHeight="1" x14ac:dyDescent="0.2">
      <c r="A232" s="16"/>
      <c r="B232" s="32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</row>
    <row r="233" spans="1:28" ht="12" customHeight="1" x14ac:dyDescent="0.2">
      <c r="A233" s="16"/>
      <c r="B233" s="32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</row>
    <row r="234" spans="1:28" ht="12" customHeight="1" x14ac:dyDescent="0.2">
      <c r="A234" s="16"/>
      <c r="B234" s="32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</row>
    <row r="235" spans="1:28" ht="12" customHeight="1" x14ac:dyDescent="0.2">
      <c r="A235" s="16"/>
      <c r="B235" s="32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</row>
    <row r="236" spans="1:28" ht="12" customHeight="1" x14ac:dyDescent="0.2">
      <c r="A236" s="16"/>
      <c r="B236" s="32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</row>
    <row r="237" spans="1:28" ht="12" customHeight="1" x14ac:dyDescent="0.2">
      <c r="A237" s="16"/>
      <c r="B237" s="32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</row>
    <row r="238" spans="1:28" ht="12" customHeight="1" x14ac:dyDescent="0.2">
      <c r="A238" s="16"/>
      <c r="B238" s="32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</row>
    <row r="239" spans="1:28" ht="12" customHeight="1" x14ac:dyDescent="0.2">
      <c r="A239" s="16"/>
      <c r="B239" s="32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</row>
    <row r="240" spans="1:28" ht="12" customHeight="1" x14ac:dyDescent="0.2">
      <c r="A240" s="16"/>
      <c r="B240" s="32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</row>
    <row r="241" spans="1:28" ht="12" customHeight="1" x14ac:dyDescent="0.2">
      <c r="A241" s="16"/>
      <c r="B241" s="32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</row>
    <row r="242" spans="1:28" ht="12" customHeight="1" x14ac:dyDescent="0.2">
      <c r="A242" s="16"/>
      <c r="B242" s="32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</row>
    <row r="243" spans="1:28" ht="12" customHeight="1" x14ac:dyDescent="0.2">
      <c r="A243" s="16"/>
      <c r="B243" s="32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</row>
    <row r="244" spans="1:28" ht="12" customHeight="1" x14ac:dyDescent="0.2">
      <c r="A244" s="16"/>
      <c r="B244" s="32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</row>
    <row r="245" spans="1:28" ht="12" customHeight="1" x14ac:dyDescent="0.2">
      <c r="A245" s="16"/>
      <c r="B245" s="32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</row>
    <row r="246" spans="1:28" ht="12" customHeight="1" x14ac:dyDescent="0.2">
      <c r="A246" s="16"/>
      <c r="B246" s="32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</row>
    <row r="247" spans="1:28" ht="12" customHeight="1" x14ac:dyDescent="0.2">
      <c r="A247" s="16"/>
      <c r="B247" s="32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</row>
    <row r="248" spans="1:28" ht="12" customHeight="1" x14ac:dyDescent="0.2">
      <c r="A248" s="16"/>
      <c r="B248" s="32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</row>
    <row r="249" spans="1:28" ht="12" customHeight="1" x14ac:dyDescent="0.2">
      <c r="A249" s="16"/>
      <c r="B249" s="32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</row>
    <row r="250" spans="1:28" ht="12" customHeight="1" x14ac:dyDescent="0.2">
      <c r="A250" s="16"/>
      <c r="B250" s="32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</row>
    <row r="251" spans="1:28" ht="12" customHeight="1" x14ac:dyDescent="0.2">
      <c r="A251" s="16"/>
      <c r="B251" s="32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</row>
    <row r="252" spans="1:28" ht="12" customHeight="1" x14ac:dyDescent="0.2">
      <c r="A252" s="16"/>
      <c r="B252" s="32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</row>
    <row r="253" spans="1:28" ht="12" customHeight="1" x14ac:dyDescent="0.2">
      <c r="A253" s="16"/>
      <c r="B253" s="32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</row>
    <row r="254" spans="1:28" ht="12" customHeight="1" x14ac:dyDescent="0.2">
      <c r="A254" s="16"/>
      <c r="B254" s="32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</row>
    <row r="255" spans="1:28" ht="12" customHeight="1" x14ac:dyDescent="0.2">
      <c r="A255" s="16"/>
      <c r="B255" s="32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</row>
    <row r="256" spans="1:28" ht="12" customHeight="1" x14ac:dyDescent="0.2">
      <c r="A256" s="16"/>
      <c r="B256" s="32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</row>
    <row r="257" spans="1:28" ht="12" customHeight="1" x14ac:dyDescent="0.2">
      <c r="A257" s="16"/>
      <c r="B257" s="32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</row>
    <row r="258" spans="1:28" ht="12" customHeight="1" x14ac:dyDescent="0.2">
      <c r="A258" s="16"/>
      <c r="B258" s="32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</row>
    <row r="259" spans="1:28" ht="12" customHeight="1" x14ac:dyDescent="0.2">
      <c r="A259" s="16"/>
      <c r="B259" s="32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</row>
    <row r="260" spans="1:28" ht="12" customHeight="1" x14ac:dyDescent="0.2">
      <c r="A260" s="16"/>
      <c r="B260" s="32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</row>
    <row r="261" spans="1:28" ht="12" customHeight="1" x14ac:dyDescent="0.2">
      <c r="A261" s="16"/>
      <c r="B261" s="32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</row>
    <row r="262" spans="1:28" ht="12" customHeight="1" x14ac:dyDescent="0.2">
      <c r="A262" s="16"/>
      <c r="B262" s="32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</row>
    <row r="263" spans="1:28" ht="12" customHeight="1" x14ac:dyDescent="0.2">
      <c r="A263" s="16"/>
      <c r="B263" s="32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</row>
    <row r="264" spans="1:28" ht="12" customHeight="1" x14ac:dyDescent="0.2">
      <c r="A264" s="16"/>
      <c r="B264" s="32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</row>
    <row r="265" spans="1:28" ht="12" customHeight="1" x14ac:dyDescent="0.2">
      <c r="A265" s="16"/>
      <c r="B265" s="32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</row>
    <row r="266" spans="1:28" ht="12" customHeight="1" x14ac:dyDescent="0.2">
      <c r="A266" s="16"/>
      <c r="B266" s="32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</row>
    <row r="267" spans="1:28" ht="12" customHeight="1" x14ac:dyDescent="0.2">
      <c r="A267" s="16"/>
      <c r="B267" s="32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</row>
    <row r="268" spans="1:28" ht="12" customHeight="1" x14ac:dyDescent="0.2">
      <c r="A268" s="16"/>
      <c r="B268" s="32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</row>
    <row r="269" spans="1:28" ht="12" customHeight="1" x14ac:dyDescent="0.2">
      <c r="A269" s="16"/>
      <c r="B269" s="32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</row>
    <row r="270" spans="1:28" ht="12" customHeight="1" x14ac:dyDescent="0.2">
      <c r="A270" s="16"/>
      <c r="B270" s="32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</row>
    <row r="271" spans="1:28" ht="12" customHeight="1" x14ac:dyDescent="0.2">
      <c r="A271" s="16"/>
      <c r="B271" s="32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</row>
    <row r="272" spans="1:28" ht="12" customHeight="1" x14ac:dyDescent="0.2">
      <c r="A272" s="16"/>
      <c r="B272" s="32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</row>
    <row r="273" spans="1:28" ht="12" customHeight="1" x14ac:dyDescent="0.2">
      <c r="A273" s="16"/>
      <c r="B273" s="32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</row>
    <row r="274" spans="1:28" ht="12" customHeight="1" x14ac:dyDescent="0.2">
      <c r="A274" s="16"/>
      <c r="B274" s="32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</row>
    <row r="275" spans="1:28" ht="12" customHeight="1" x14ac:dyDescent="0.2">
      <c r="A275" s="16"/>
      <c r="B275" s="32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</row>
    <row r="276" spans="1:28" ht="12" customHeight="1" x14ac:dyDescent="0.2">
      <c r="A276" s="16"/>
      <c r="B276" s="32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</row>
    <row r="277" spans="1:28" ht="12" customHeight="1" x14ac:dyDescent="0.2">
      <c r="A277" s="16"/>
      <c r="B277" s="32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</row>
    <row r="278" spans="1:28" ht="12" customHeight="1" x14ac:dyDescent="0.2">
      <c r="A278" s="16"/>
      <c r="B278" s="32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</row>
    <row r="279" spans="1:28" ht="12" customHeight="1" x14ac:dyDescent="0.2">
      <c r="A279" s="16"/>
      <c r="B279" s="32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</row>
    <row r="280" spans="1:28" ht="12" customHeight="1" x14ac:dyDescent="0.2">
      <c r="A280" s="16"/>
      <c r="B280" s="32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</row>
    <row r="281" spans="1:28" ht="12" customHeight="1" x14ac:dyDescent="0.2">
      <c r="A281" s="16"/>
      <c r="B281" s="32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</row>
    <row r="282" spans="1:28" ht="12" customHeight="1" x14ac:dyDescent="0.2">
      <c r="A282" s="16"/>
      <c r="B282" s="32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</row>
    <row r="283" spans="1:28" ht="12" customHeight="1" x14ac:dyDescent="0.2">
      <c r="A283" s="16"/>
      <c r="B283" s="32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</row>
    <row r="284" spans="1:28" ht="12" customHeight="1" x14ac:dyDescent="0.2">
      <c r="A284" s="16"/>
      <c r="B284" s="32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</row>
    <row r="285" spans="1:28" ht="12" customHeight="1" x14ac:dyDescent="0.2">
      <c r="A285" s="16"/>
      <c r="B285" s="32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</row>
    <row r="286" spans="1:28" ht="12" customHeight="1" x14ac:dyDescent="0.2">
      <c r="A286" s="16"/>
      <c r="B286" s="32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</row>
    <row r="287" spans="1:28" ht="12" customHeight="1" x14ac:dyDescent="0.2">
      <c r="A287" s="16"/>
      <c r="B287" s="32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</row>
    <row r="288" spans="1:28" ht="12" customHeight="1" x14ac:dyDescent="0.2">
      <c r="A288" s="16"/>
      <c r="B288" s="32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</row>
    <row r="289" spans="1:28" ht="12" customHeight="1" x14ac:dyDescent="0.2">
      <c r="A289" s="16"/>
      <c r="B289" s="32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</row>
    <row r="290" spans="1:28" ht="12" customHeight="1" x14ac:dyDescent="0.2">
      <c r="A290" s="16"/>
      <c r="B290" s="32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</row>
    <row r="291" spans="1:28" ht="12" customHeight="1" x14ac:dyDescent="0.2">
      <c r="A291" s="16"/>
      <c r="B291" s="32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</row>
    <row r="292" spans="1:28" ht="12" customHeight="1" x14ac:dyDescent="0.2">
      <c r="A292" s="16"/>
      <c r="B292" s="32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</row>
    <row r="293" spans="1:28" ht="12" customHeight="1" x14ac:dyDescent="0.2">
      <c r="A293" s="16"/>
      <c r="B293" s="32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</row>
    <row r="294" spans="1:28" ht="12" customHeight="1" x14ac:dyDescent="0.2">
      <c r="A294" s="16"/>
      <c r="B294" s="32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</row>
    <row r="295" spans="1:28" ht="12" customHeight="1" x14ac:dyDescent="0.2">
      <c r="A295" s="16"/>
      <c r="B295" s="32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</row>
    <row r="296" spans="1:28" ht="12" customHeight="1" x14ac:dyDescent="0.2">
      <c r="A296" s="16"/>
      <c r="B296" s="32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</row>
    <row r="297" spans="1:28" ht="12" customHeight="1" x14ac:dyDescent="0.2">
      <c r="A297" s="16"/>
      <c r="B297" s="32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</row>
    <row r="298" spans="1:28" ht="12" customHeight="1" x14ac:dyDescent="0.2">
      <c r="A298" s="16"/>
      <c r="B298" s="32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</row>
    <row r="299" spans="1:28" ht="12" customHeight="1" x14ac:dyDescent="0.2">
      <c r="A299" s="16"/>
      <c r="B299" s="32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</row>
    <row r="300" spans="1:28" ht="12" customHeight="1" x14ac:dyDescent="0.2">
      <c r="A300" s="16"/>
      <c r="B300" s="32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</row>
    <row r="301" spans="1:28" ht="12" customHeight="1" x14ac:dyDescent="0.2">
      <c r="A301" s="16"/>
      <c r="B301" s="32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</row>
    <row r="302" spans="1:28" ht="12" customHeight="1" x14ac:dyDescent="0.2">
      <c r="A302" s="16"/>
      <c r="B302" s="32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</row>
    <row r="303" spans="1:28" ht="12" customHeight="1" x14ac:dyDescent="0.2">
      <c r="A303" s="16"/>
      <c r="B303" s="32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</row>
    <row r="304" spans="1:28" ht="12" customHeight="1" x14ac:dyDescent="0.2">
      <c r="A304" s="16"/>
      <c r="B304" s="32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</row>
    <row r="305" spans="1:28" ht="12" customHeight="1" x14ac:dyDescent="0.2">
      <c r="A305" s="16"/>
      <c r="B305" s="32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</row>
    <row r="306" spans="1:28" ht="12" customHeight="1" x14ac:dyDescent="0.2">
      <c r="A306" s="16"/>
      <c r="B306" s="32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</row>
    <row r="307" spans="1:28" ht="12" customHeight="1" x14ac:dyDescent="0.2">
      <c r="A307" s="16"/>
      <c r="B307" s="32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</row>
    <row r="308" spans="1:28" ht="12" customHeight="1" x14ac:dyDescent="0.2">
      <c r="A308" s="16"/>
      <c r="B308" s="32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</row>
    <row r="309" spans="1:28" ht="12" customHeight="1" x14ac:dyDescent="0.2">
      <c r="A309" s="16"/>
      <c r="B309" s="32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</row>
    <row r="310" spans="1:28" ht="12" customHeight="1" x14ac:dyDescent="0.2">
      <c r="A310" s="16"/>
      <c r="B310" s="32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</row>
    <row r="311" spans="1:28" ht="12" customHeight="1" x14ac:dyDescent="0.2">
      <c r="A311" s="16"/>
      <c r="B311" s="32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</row>
    <row r="312" spans="1:28" ht="12" customHeight="1" x14ac:dyDescent="0.2">
      <c r="A312" s="16"/>
      <c r="B312" s="32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</row>
    <row r="313" spans="1:28" ht="12" customHeight="1" x14ac:dyDescent="0.2">
      <c r="A313" s="16"/>
      <c r="B313" s="32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</row>
    <row r="314" spans="1:28" ht="12" customHeight="1" x14ac:dyDescent="0.2">
      <c r="A314" s="16"/>
      <c r="B314" s="32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</row>
    <row r="315" spans="1:28" ht="12" customHeight="1" x14ac:dyDescent="0.2">
      <c r="A315" s="16"/>
      <c r="B315" s="32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</row>
    <row r="316" spans="1:28" ht="12" customHeight="1" x14ac:dyDescent="0.2">
      <c r="A316" s="16"/>
      <c r="B316" s="32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</row>
    <row r="317" spans="1:28" ht="12" customHeight="1" x14ac:dyDescent="0.2">
      <c r="A317" s="16"/>
      <c r="B317" s="32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</row>
    <row r="318" spans="1:28" ht="12" customHeight="1" x14ac:dyDescent="0.2">
      <c r="A318" s="16"/>
      <c r="B318" s="32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</row>
    <row r="319" spans="1:28" ht="12" customHeight="1" x14ac:dyDescent="0.2">
      <c r="A319" s="16"/>
      <c r="B319" s="32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</row>
    <row r="320" spans="1:28" ht="12" customHeight="1" x14ac:dyDescent="0.2">
      <c r="A320" s="16"/>
      <c r="B320" s="32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</row>
    <row r="321" spans="1:28" ht="12" customHeight="1" x14ac:dyDescent="0.2">
      <c r="A321" s="16"/>
      <c r="B321" s="32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</row>
    <row r="322" spans="1:28" ht="12" customHeight="1" x14ac:dyDescent="0.2">
      <c r="A322" s="16"/>
      <c r="B322" s="32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</row>
    <row r="323" spans="1:28" ht="12" customHeight="1" x14ac:dyDescent="0.2">
      <c r="A323" s="16"/>
      <c r="B323" s="32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</row>
    <row r="324" spans="1:28" ht="12" customHeight="1" x14ac:dyDescent="0.2">
      <c r="A324" s="16"/>
      <c r="B324" s="32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</row>
    <row r="325" spans="1:28" ht="12" customHeight="1" x14ac:dyDescent="0.2">
      <c r="A325" s="16"/>
      <c r="B325" s="32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</row>
    <row r="326" spans="1:28" ht="12" customHeight="1" x14ac:dyDescent="0.2">
      <c r="A326" s="16"/>
      <c r="B326" s="32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</row>
    <row r="327" spans="1:28" ht="12" customHeight="1" x14ac:dyDescent="0.2">
      <c r="A327" s="16"/>
      <c r="B327" s="32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</row>
    <row r="328" spans="1:28" ht="12" customHeight="1" x14ac:dyDescent="0.2">
      <c r="A328" s="16"/>
      <c r="B328" s="32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</row>
    <row r="329" spans="1:28" ht="12" customHeight="1" x14ac:dyDescent="0.2">
      <c r="A329" s="16"/>
      <c r="B329" s="32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</row>
    <row r="330" spans="1:28" ht="12" customHeight="1" x14ac:dyDescent="0.2">
      <c r="A330" s="16"/>
      <c r="B330" s="32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</row>
    <row r="331" spans="1:28" ht="12" customHeight="1" x14ac:dyDescent="0.2">
      <c r="A331" s="16"/>
      <c r="B331" s="32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</row>
    <row r="332" spans="1:28" ht="12" customHeight="1" x14ac:dyDescent="0.2">
      <c r="A332" s="16"/>
      <c r="B332" s="32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</row>
    <row r="333" spans="1:28" ht="12" customHeight="1" x14ac:dyDescent="0.2">
      <c r="A333" s="16"/>
      <c r="B333" s="32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</row>
    <row r="334" spans="1:28" ht="12" customHeight="1" x14ac:dyDescent="0.2">
      <c r="A334" s="16"/>
      <c r="B334" s="32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</row>
    <row r="335" spans="1:28" ht="12" customHeight="1" x14ac:dyDescent="0.2">
      <c r="A335" s="16"/>
      <c r="B335" s="32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</row>
    <row r="336" spans="1:28" ht="12" customHeight="1" x14ac:dyDescent="0.2">
      <c r="A336" s="16"/>
      <c r="B336" s="32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</row>
    <row r="337" spans="1:28" ht="12" customHeight="1" x14ac:dyDescent="0.2">
      <c r="A337" s="16"/>
      <c r="B337" s="32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</row>
    <row r="338" spans="1:28" ht="12" customHeight="1" x14ac:dyDescent="0.2">
      <c r="A338" s="16"/>
      <c r="B338" s="32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</row>
    <row r="339" spans="1:28" ht="12" customHeight="1" x14ac:dyDescent="0.2">
      <c r="A339" s="16"/>
      <c r="B339" s="32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</row>
    <row r="340" spans="1:28" ht="12" customHeight="1" x14ac:dyDescent="0.2">
      <c r="A340" s="16"/>
      <c r="B340" s="32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</row>
    <row r="341" spans="1:28" ht="12" customHeight="1" x14ac:dyDescent="0.2">
      <c r="A341" s="16"/>
      <c r="B341" s="32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</row>
    <row r="342" spans="1:28" ht="12" customHeight="1" x14ac:dyDescent="0.2">
      <c r="A342" s="16"/>
      <c r="B342" s="32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</row>
    <row r="343" spans="1:28" ht="12" customHeight="1" x14ac:dyDescent="0.2">
      <c r="A343" s="16"/>
      <c r="B343" s="32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</row>
    <row r="344" spans="1:28" ht="12" customHeight="1" x14ac:dyDescent="0.2">
      <c r="A344" s="16"/>
      <c r="B344" s="32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</row>
    <row r="345" spans="1:28" ht="12" customHeight="1" x14ac:dyDescent="0.2">
      <c r="A345" s="16"/>
      <c r="B345" s="32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</row>
    <row r="346" spans="1:28" ht="12" customHeight="1" x14ac:dyDescent="0.2">
      <c r="A346" s="16"/>
      <c r="B346" s="32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</row>
    <row r="347" spans="1:28" ht="12" customHeight="1" x14ac:dyDescent="0.2">
      <c r="A347" s="16"/>
      <c r="B347" s="32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</row>
    <row r="348" spans="1:28" ht="12" customHeight="1" x14ac:dyDescent="0.2">
      <c r="A348" s="16"/>
      <c r="B348" s="32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</row>
    <row r="349" spans="1:28" ht="12" customHeight="1" x14ac:dyDescent="0.2">
      <c r="A349" s="16"/>
      <c r="B349" s="32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</row>
    <row r="350" spans="1:28" ht="12" customHeight="1" x14ac:dyDescent="0.2">
      <c r="A350" s="16"/>
      <c r="B350" s="32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</row>
    <row r="351" spans="1:28" ht="12" customHeight="1" x14ac:dyDescent="0.2">
      <c r="A351" s="16"/>
      <c r="B351" s="32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</row>
    <row r="352" spans="1:28" ht="12" customHeight="1" x14ac:dyDescent="0.2">
      <c r="A352" s="16"/>
      <c r="B352" s="32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</row>
    <row r="353" spans="1:28" ht="12" customHeight="1" x14ac:dyDescent="0.2">
      <c r="A353" s="16"/>
      <c r="B353" s="32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</row>
    <row r="354" spans="1:28" ht="12" customHeight="1" x14ac:dyDescent="0.2">
      <c r="A354" s="16"/>
      <c r="B354" s="32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</row>
    <row r="355" spans="1:28" ht="12" customHeight="1" x14ac:dyDescent="0.2">
      <c r="A355" s="16"/>
      <c r="B355" s="32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</row>
    <row r="356" spans="1:28" ht="12" customHeight="1" x14ac:dyDescent="0.2">
      <c r="A356" s="16"/>
      <c r="B356" s="32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</row>
    <row r="357" spans="1:28" ht="12" customHeight="1" x14ac:dyDescent="0.2">
      <c r="A357" s="16"/>
      <c r="B357" s="32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</row>
    <row r="358" spans="1:28" ht="12" customHeight="1" x14ac:dyDescent="0.2">
      <c r="A358" s="16"/>
      <c r="B358" s="32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</row>
    <row r="359" spans="1:28" ht="12" customHeight="1" x14ac:dyDescent="0.2">
      <c r="A359" s="16"/>
      <c r="B359" s="32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</row>
    <row r="360" spans="1:28" ht="12" customHeight="1" x14ac:dyDescent="0.2">
      <c r="A360" s="16"/>
      <c r="B360" s="32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</row>
    <row r="361" spans="1:28" ht="12" customHeight="1" x14ac:dyDescent="0.2">
      <c r="A361" s="16"/>
      <c r="B361" s="32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</row>
    <row r="362" spans="1:28" ht="12" customHeight="1" x14ac:dyDescent="0.2">
      <c r="A362" s="16"/>
      <c r="B362" s="32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</row>
    <row r="363" spans="1:28" ht="12" customHeight="1" x14ac:dyDescent="0.2">
      <c r="A363" s="16"/>
      <c r="B363" s="32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</row>
    <row r="364" spans="1:28" ht="12" customHeight="1" x14ac:dyDescent="0.2">
      <c r="A364" s="16"/>
      <c r="B364" s="32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</row>
    <row r="365" spans="1:28" ht="12" customHeight="1" x14ac:dyDescent="0.2">
      <c r="A365" s="16"/>
      <c r="B365" s="32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</row>
    <row r="366" spans="1:28" ht="12" customHeight="1" x14ac:dyDescent="0.2">
      <c r="A366" s="16"/>
      <c r="B366" s="32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</row>
    <row r="367" spans="1:28" ht="12" customHeight="1" x14ac:dyDescent="0.2">
      <c r="A367" s="16"/>
      <c r="B367" s="32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</row>
    <row r="368" spans="1:28" ht="12" customHeight="1" x14ac:dyDescent="0.2">
      <c r="A368" s="16"/>
      <c r="B368" s="32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</row>
    <row r="369" spans="1:28" ht="12" customHeight="1" x14ac:dyDescent="0.2">
      <c r="A369" s="16"/>
      <c r="B369" s="32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</row>
    <row r="370" spans="1:28" ht="12" customHeight="1" x14ac:dyDescent="0.2">
      <c r="A370" s="16"/>
      <c r="B370" s="32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</row>
    <row r="371" spans="1:28" ht="12" customHeight="1" x14ac:dyDescent="0.2">
      <c r="A371" s="16"/>
      <c r="B371" s="32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</row>
    <row r="372" spans="1:28" ht="12" customHeight="1" x14ac:dyDescent="0.2">
      <c r="A372" s="16"/>
      <c r="B372" s="32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</row>
    <row r="373" spans="1:28" ht="12" customHeight="1" x14ac:dyDescent="0.2">
      <c r="A373" s="16"/>
      <c r="B373" s="32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</row>
    <row r="374" spans="1:28" ht="12" customHeight="1" x14ac:dyDescent="0.2">
      <c r="A374" s="16"/>
      <c r="B374" s="32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</row>
    <row r="375" spans="1:28" ht="12" customHeight="1" x14ac:dyDescent="0.2">
      <c r="A375" s="16"/>
      <c r="B375" s="32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</row>
    <row r="376" spans="1:28" ht="12" customHeight="1" x14ac:dyDescent="0.2">
      <c r="A376" s="16"/>
      <c r="B376" s="32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</row>
    <row r="377" spans="1:28" ht="12" customHeight="1" x14ac:dyDescent="0.2">
      <c r="A377" s="16"/>
      <c r="B377" s="32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</row>
    <row r="378" spans="1:28" ht="12" customHeight="1" x14ac:dyDescent="0.2">
      <c r="A378" s="16"/>
      <c r="B378" s="32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</row>
    <row r="379" spans="1:28" ht="12" customHeight="1" x14ac:dyDescent="0.2">
      <c r="A379" s="16"/>
      <c r="B379" s="32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</row>
    <row r="380" spans="1:28" ht="12" customHeight="1" x14ac:dyDescent="0.2">
      <c r="A380" s="16"/>
      <c r="B380" s="32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</row>
    <row r="381" spans="1:28" ht="12" customHeight="1" x14ac:dyDescent="0.2">
      <c r="A381" s="16"/>
      <c r="B381" s="32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</row>
    <row r="382" spans="1:28" ht="12" customHeight="1" x14ac:dyDescent="0.2">
      <c r="A382" s="16"/>
      <c r="B382" s="32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</row>
    <row r="383" spans="1:28" ht="12" customHeight="1" x14ac:dyDescent="0.2">
      <c r="A383" s="16"/>
      <c r="B383" s="32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</row>
    <row r="384" spans="1:28" ht="12" customHeight="1" x14ac:dyDescent="0.2">
      <c r="A384" s="16"/>
      <c r="B384" s="32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</row>
    <row r="385" spans="1:28" ht="12" customHeight="1" x14ac:dyDescent="0.2">
      <c r="A385" s="16"/>
      <c r="B385" s="32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</row>
    <row r="386" spans="1:28" ht="12" customHeight="1" x14ac:dyDescent="0.2">
      <c r="A386" s="16"/>
      <c r="B386" s="32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</row>
    <row r="387" spans="1:28" ht="12" customHeight="1" x14ac:dyDescent="0.2">
      <c r="A387" s="16"/>
      <c r="B387" s="32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</row>
    <row r="388" spans="1:28" ht="12" customHeight="1" x14ac:dyDescent="0.2">
      <c r="A388" s="16"/>
      <c r="B388" s="32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</row>
    <row r="389" spans="1:28" ht="12" customHeight="1" x14ac:dyDescent="0.2">
      <c r="A389" s="16"/>
      <c r="B389" s="32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</row>
    <row r="390" spans="1:28" ht="12" customHeight="1" x14ac:dyDescent="0.2">
      <c r="A390" s="16"/>
      <c r="B390" s="32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</row>
    <row r="391" spans="1:28" ht="12" customHeight="1" x14ac:dyDescent="0.2">
      <c r="A391" s="16"/>
      <c r="B391" s="32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</row>
    <row r="392" spans="1:28" ht="12" customHeight="1" x14ac:dyDescent="0.2">
      <c r="A392" s="16"/>
      <c r="B392" s="32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</row>
    <row r="393" spans="1:28" ht="12" customHeight="1" x14ac:dyDescent="0.2">
      <c r="A393" s="16"/>
      <c r="B393" s="32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</row>
    <row r="394" spans="1:28" ht="12" customHeight="1" x14ac:dyDescent="0.2">
      <c r="A394" s="16"/>
      <c r="B394" s="32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</row>
    <row r="395" spans="1:28" ht="12" customHeight="1" x14ac:dyDescent="0.2">
      <c r="A395" s="16"/>
      <c r="B395" s="32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</row>
    <row r="396" spans="1:28" ht="12" customHeight="1" x14ac:dyDescent="0.2">
      <c r="A396" s="16"/>
      <c r="B396" s="32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</row>
    <row r="397" spans="1:28" ht="12" customHeight="1" x14ac:dyDescent="0.2">
      <c r="A397" s="16"/>
      <c r="B397" s="32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</row>
    <row r="398" spans="1:28" ht="12" customHeight="1" x14ac:dyDescent="0.2">
      <c r="A398" s="16"/>
      <c r="B398" s="32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</row>
    <row r="399" spans="1:28" ht="12" customHeight="1" x14ac:dyDescent="0.2">
      <c r="A399" s="16"/>
      <c r="B399" s="32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</row>
    <row r="400" spans="1:28" ht="12" customHeight="1" x14ac:dyDescent="0.2">
      <c r="A400" s="16"/>
      <c r="B400" s="32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</row>
    <row r="401" spans="1:28" ht="12" customHeight="1" x14ac:dyDescent="0.2">
      <c r="A401" s="16"/>
      <c r="B401" s="32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</row>
    <row r="402" spans="1:28" ht="12" customHeight="1" x14ac:dyDescent="0.2">
      <c r="A402" s="16"/>
      <c r="B402" s="32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</row>
    <row r="403" spans="1:28" ht="12" customHeight="1" x14ac:dyDescent="0.2">
      <c r="A403" s="16"/>
      <c r="B403" s="32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</row>
    <row r="404" spans="1:28" ht="12" customHeight="1" x14ac:dyDescent="0.2">
      <c r="A404" s="16"/>
      <c r="B404" s="32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</row>
    <row r="405" spans="1:28" ht="12" customHeight="1" x14ac:dyDescent="0.2">
      <c r="A405" s="16"/>
      <c r="B405" s="32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</row>
    <row r="406" spans="1:28" ht="12" customHeight="1" x14ac:dyDescent="0.2">
      <c r="A406" s="16"/>
      <c r="B406" s="32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</row>
    <row r="407" spans="1:28" ht="12" customHeight="1" x14ac:dyDescent="0.2">
      <c r="A407" s="16"/>
      <c r="B407" s="32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</row>
    <row r="408" spans="1:28" ht="12" customHeight="1" x14ac:dyDescent="0.2">
      <c r="A408" s="16"/>
      <c r="B408" s="32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</row>
    <row r="409" spans="1:28" ht="12" customHeight="1" x14ac:dyDescent="0.2">
      <c r="A409" s="16"/>
      <c r="B409" s="32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</row>
    <row r="410" spans="1:28" ht="12" customHeight="1" x14ac:dyDescent="0.2">
      <c r="A410" s="16"/>
      <c r="B410" s="32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</row>
    <row r="411" spans="1:28" ht="12" customHeight="1" x14ac:dyDescent="0.2">
      <c r="A411" s="16"/>
      <c r="B411" s="32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</row>
    <row r="412" spans="1:28" ht="12" customHeight="1" x14ac:dyDescent="0.2">
      <c r="A412" s="16"/>
      <c r="B412" s="32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</row>
    <row r="413" spans="1:28" ht="12" customHeight="1" x14ac:dyDescent="0.2">
      <c r="A413" s="16"/>
      <c r="B413" s="32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</row>
    <row r="414" spans="1:28" ht="12" customHeight="1" x14ac:dyDescent="0.2">
      <c r="A414" s="16"/>
      <c r="B414" s="32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</row>
    <row r="415" spans="1:28" ht="12" customHeight="1" x14ac:dyDescent="0.2">
      <c r="A415" s="16"/>
      <c r="B415" s="32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</row>
    <row r="416" spans="1:28" ht="12" customHeight="1" x14ac:dyDescent="0.2">
      <c r="A416" s="16"/>
      <c r="B416" s="32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</row>
    <row r="417" spans="1:28" ht="12" customHeight="1" x14ac:dyDescent="0.2">
      <c r="A417" s="16"/>
      <c r="B417" s="32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</row>
    <row r="418" spans="1:28" ht="12" customHeight="1" x14ac:dyDescent="0.2">
      <c r="A418" s="16"/>
      <c r="B418" s="32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</row>
    <row r="419" spans="1:28" ht="12" customHeight="1" x14ac:dyDescent="0.2">
      <c r="A419" s="16"/>
      <c r="B419" s="32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</row>
    <row r="420" spans="1:28" ht="12" customHeight="1" x14ac:dyDescent="0.2">
      <c r="A420" s="16"/>
      <c r="B420" s="32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</row>
    <row r="421" spans="1:28" ht="12" customHeight="1" x14ac:dyDescent="0.2">
      <c r="A421" s="16"/>
      <c r="B421" s="32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</row>
    <row r="422" spans="1:28" ht="12" customHeight="1" x14ac:dyDescent="0.2">
      <c r="A422" s="16"/>
      <c r="B422" s="32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</row>
    <row r="423" spans="1:28" ht="12" customHeight="1" x14ac:dyDescent="0.2">
      <c r="A423" s="16"/>
      <c r="B423" s="32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</row>
    <row r="424" spans="1:28" ht="12" customHeight="1" x14ac:dyDescent="0.2">
      <c r="A424" s="16"/>
      <c r="B424" s="32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</row>
    <row r="425" spans="1:28" ht="12" customHeight="1" x14ac:dyDescent="0.2">
      <c r="A425" s="16"/>
      <c r="B425" s="32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</row>
    <row r="426" spans="1:28" ht="12" customHeight="1" x14ac:dyDescent="0.2">
      <c r="A426" s="16"/>
      <c r="B426" s="32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</row>
    <row r="427" spans="1:28" ht="12" customHeight="1" x14ac:dyDescent="0.2">
      <c r="A427" s="16"/>
      <c r="B427" s="32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</row>
    <row r="428" spans="1:28" ht="12" customHeight="1" x14ac:dyDescent="0.2">
      <c r="A428" s="16"/>
      <c r="B428" s="32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</row>
    <row r="429" spans="1:28" ht="12" customHeight="1" x14ac:dyDescent="0.2">
      <c r="A429" s="16"/>
      <c r="B429" s="32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</row>
    <row r="430" spans="1:28" ht="12" customHeight="1" x14ac:dyDescent="0.2">
      <c r="A430" s="16"/>
      <c r="B430" s="32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</row>
    <row r="431" spans="1:28" ht="12" customHeight="1" x14ac:dyDescent="0.2">
      <c r="A431" s="16"/>
      <c r="B431" s="32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</row>
    <row r="432" spans="1:28" ht="12" customHeight="1" x14ac:dyDescent="0.2">
      <c r="A432" s="16"/>
      <c r="B432" s="32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</row>
    <row r="433" spans="1:28" ht="12" customHeight="1" x14ac:dyDescent="0.2">
      <c r="A433" s="16"/>
      <c r="B433" s="32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</row>
    <row r="434" spans="1:28" ht="12" customHeight="1" x14ac:dyDescent="0.2">
      <c r="A434" s="16"/>
      <c r="B434" s="32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</row>
    <row r="435" spans="1:28" ht="12" customHeight="1" x14ac:dyDescent="0.2">
      <c r="A435" s="16"/>
      <c r="B435" s="32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</row>
    <row r="436" spans="1:28" ht="12" customHeight="1" x14ac:dyDescent="0.2">
      <c r="A436" s="16"/>
      <c r="B436" s="32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</row>
    <row r="437" spans="1:28" ht="12" customHeight="1" x14ac:dyDescent="0.2">
      <c r="A437" s="16"/>
      <c r="B437" s="32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</row>
    <row r="438" spans="1:28" ht="12" customHeight="1" x14ac:dyDescent="0.2">
      <c r="A438" s="16"/>
      <c r="B438" s="32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</row>
    <row r="439" spans="1:28" ht="12" customHeight="1" x14ac:dyDescent="0.2">
      <c r="A439" s="16"/>
      <c r="B439" s="32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</row>
    <row r="440" spans="1:28" ht="12" customHeight="1" x14ac:dyDescent="0.2">
      <c r="A440" s="16"/>
      <c r="B440" s="32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</row>
    <row r="441" spans="1:28" ht="12" customHeight="1" x14ac:dyDescent="0.2">
      <c r="A441" s="16"/>
      <c r="B441" s="32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</row>
    <row r="442" spans="1:28" ht="12" customHeight="1" x14ac:dyDescent="0.2">
      <c r="A442" s="16"/>
      <c r="B442" s="32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</row>
    <row r="443" spans="1:28" ht="12" customHeight="1" x14ac:dyDescent="0.2">
      <c r="A443" s="16"/>
      <c r="B443" s="32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</row>
    <row r="444" spans="1:28" ht="12" customHeight="1" x14ac:dyDescent="0.2">
      <c r="A444" s="16"/>
      <c r="B444" s="32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</row>
    <row r="445" spans="1:28" ht="12" customHeight="1" x14ac:dyDescent="0.2">
      <c r="A445" s="16"/>
      <c r="B445" s="32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</row>
    <row r="446" spans="1:28" ht="12" customHeight="1" x14ac:dyDescent="0.2">
      <c r="A446" s="16"/>
      <c r="B446" s="32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</row>
    <row r="447" spans="1:28" ht="12" customHeight="1" x14ac:dyDescent="0.2">
      <c r="A447" s="16"/>
      <c r="B447" s="32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</row>
    <row r="448" spans="1:28" ht="12" customHeight="1" x14ac:dyDescent="0.2">
      <c r="A448" s="16"/>
      <c r="B448" s="32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</row>
    <row r="449" spans="1:28" ht="12" customHeight="1" x14ac:dyDescent="0.2">
      <c r="A449" s="16"/>
      <c r="B449" s="32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</row>
    <row r="450" spans="1:28" ht="12" customHeight="1" x14ac:dyDescent="0.2">
      <c r="A450" s="16"/>
      <c r="B450" s="32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</row>
    <row r="451" spans="1:28" ht="12" customHeight="1" x14ac:dyDescent="0.2">
      <c r="A451" s="16"/>
      <c r="B451" s="32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</row>
    <row r="452" spans="1:28" ht="12" customHeight="1" x14ac:dyDescent="0.2">
      <c r="A452" s="16"/>
      <c r="B452" s="32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</row>
    <row r="453" spans="1:28" ht="12" customHeight="1" x14ac:dyDescent="0.2">
      <c r="A453" s="16"/>
      <c r="B453" s="32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</row>
    <row r="454" spans="1:28" ht="12" customHeight="1" x14ac:dyDescent="0.2">
      <c r="A454" s="16"/>
      <c r="B454" s="32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</row>
    <row r="455" spans="1:28" ht="12" customHeight="1" x14ac:dyDescent="0.2">
      <c r="A455" s="16"/>
      <c r="B455" s="32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</row>
    <row r="456" spans="1:28" ht="12" customHeight="1" x14ac:dyDescent="0.2">
      <c r="A456" s="16"/>
      <c r="B456" s="32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</row>
    <row r="457" spans="1:28" ht="12" customHeight="1" x14ac:dyDescent="0.2">
      <c r="A457" s="16"/>
      <c r="B457" s="32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</row>
    <row r="458" spans="1:28" ht="12" customHeight="1" x14ac:dyDescent="0.2">
      <c r="A458" s="16"/>
      <c r="B458" s="32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</row>
    <row r="459" spans="1:28" ht="12" customHeight="1" x14ac:dyDescent="0.2">
      <c r="A459" s="16"/>
      <c r="B459" s="32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</row>
    <row r="460" spans="1:28" ht="12" customHeight="1" x14ac:dyDescent="0.2">
      <c r="A460" s="16"/>
      <c r="B460" s="32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</row>
    <row r="461" spans="1:28" ht="12" customHeight="1" x14ac:dyDescent="0.2">
      <c r="A461" s="16"/>
      <c r="B461" s="32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</row>
    <row r="462" spans="1:28" ht="12" customHeight="1" x14ac:dyDescent="0.2">
      <c r="A462" s="16"/>
      <c r="B462" s="32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</row>
    <row r="463" spans="1:28" ht="12" customHeight="1" x14ac:dyDescent="0.2">
      <c r="A463" s="16"/>
      <c r="B463" s="32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</row>
    <row r="464" spans="1:28" ht="12" customHeight="1" x14ac:dyDescent="0.2">
      <c r="A464" s="16"/>
      <c r="B464" s="32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</row>
    <row r="465" spans="1:28" ht="12" customHeight="1" x14ac:dyDescent="0.2">
      <c r="A465" s="16"/>
      <c r="B465" s="32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</row>
    <row r="466" spans="1:28" ht="12" customHeight="1" x14ac:dyDescent="0.2">
      <c r="A466" s="16"/>
      <c r="B466" s="32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</row>
    <row r="467" spans="1:28" ht="12" customHeight="1" x14ac:dyDescent="0.2">
      <c r="A467" s="16"/>
      <c r="B467" s="32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</row>
    <row r="468" spans="1:28" ht="12" customHeight="1" x14ac:dyDescent="0.2">
      <c r="A468" s="16"/>
      <c r="B468" s="32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</row>
    <row r="469" spans="1:28" ht="12" customHeight="1" x14ac:dyDescent="0.2">
      <c r="A469" s="16"/>
      <c r="B469" s="32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</row>
    <row r="470" spans="1:28" ht="12" customHeight="1" x14ac:dyDescent="0.2">
      <c r="A470" s="16"/>
      <c r="B470" s="32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</row>
    <row r="471" spans="1:28" ht="12" customHeight="1" x14ac:dyDescent="0.2">
      <c r="A471" s="16"/>
      <c r="B471" s="32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</row>
    <row r="472" spans="1:28" ht="12" customHeight="1" x14ac:dyDescent="0.2">
      <c r="A472" s="16"/>
      <c r="B472" s="32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</row>
    <row r="473" spans="1:28" ht="12" customHeight="1" x14ac:dyDescent="0.2">
      <c r="A473" s="16"/>
      <c r="B473" s="32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</row>
    <row r="474" spans="1:28" ht="12" customHeight="1" x14ac:dyDescent="0.2">
      <c r="A474" s="16"/>
      <c r="B474" s="32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</row>
    <row r="475" spans="1:28" ht="12" customHeight="1" x14ac:dyDescent="0.2">
      <c r="A475" s="16"/>
      <c r="B475" s="32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</row>
    <row r="476" spans="1:28" ht="12" customHeight="1" x14ac:dyDescent="0.2">
      <c r="A476" s="16"/>
      <c r="B476" s="32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</row>
    <row r="477" spans="1:28" ht="12" customHeight="1" x14ac:dyDescent="0.2">
      <c r="A477" s="16"/>
      <c r="B477" s="32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</row>
    <row r="478" spans="1:28" ht="12" customHeight="1" x14ac:dyDescent="0.2">
      <c r="A478" s="16"/>
      <c r="B478" s="32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</row>
    <row r="479" spans="1:28" ht="12" customHeight="1" x14ac:dyDescent="0.2">
      <c r="A479" s="16"/>
      <c r="B479" s="32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</row>
    <row r="480" spans="1:28" ht="12" customHeight="1" x14ac:dyDescent="0.2">
      <c r="A480" s="16"/>
      <c r="B480" s="32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</row>
    <row r="481" spans="1:28" ht="12" customHeight="1" x14ac:dyDescent="0.2">
      <c r="A481" s="16"/>
      <c r="B481" s="32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</row>
    <row r="482" spans="1:28" ht="12" customHeight="1" x14ac:dyDescent="0.2">
      <c r="A482" s="16"/>
      <c r="B482" s="32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</row>
    <row r="483" spans="1:28" ht="12" customHeight="1" x14ac:dyDescent="0.2">
      <c r="A483" s="16"/>
      <c r="B483" s="32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</row>
    <row r="484" spans="1:28" ht="12" customHeight="1" x14ac:dyDescent="0.2">
      <c r="A484" s="16"/>
      <c r="B484" s="32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</row>
    <row r="485" spans="1:28" ht="12" customHeight="1" x14ac:dyDescent="0.2">
      <c r="A485" s="16"/>
      <c r="B485" s="32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</row>
    <row r="486" spans="1:28" ht="12" customHeight="1" x14ac:dyDescent="0.2">
      <c r="A486" s="16"/>
      <c r="B486" s="32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</row>
    <row r="487" spans="1:28" ht="12" customHeight="1" x14ac:dyDescent="0.2">
      <c r="A487" s="16"/>
      <c r="B487" s="32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</row>
    <row r="488" spans="1:28" ht="12" customHeight="1" x14ac:dyDescent="0.2">
      <c r="A488" s="16"/>
      <c r="B488" s="32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</row>
    <row r="489" spans="1:28" ht="12" customHeight="1" x14ac:dyDescent="0.2">
      <c r="A489" s="16"/>
      <c r="B489" s="32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</row>
    <row r="490" spans="1:28" ht="12" customHeight="1" x14ac:dyDescent="0.2">
      <c r="A490" s="16"/>
      <c r="B490" s="32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</row>
    <row r="491" spans="1:28" ht="12" customHeight="1" x14ac:dyDescent="0.2">
      <c r="A491" s="16"/>
      <c r="B491" s="32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</row>
    <row r="492" spans="1:28" ht="12" customHeight="1" x14ac:dyDescent="0.2">
      <c r="A492" s="16"/>
      <c r="B492" s="32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</row>
    <row r="493" spans="1:28" ht="12" customHeight="1" x14ac:dyDescent="0.2">
      <c r="A493" s="16"/>
      <c r="B493" s="32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</row>
    <row r="494" spans="1:28" ht="12" customHeight="1" x14ac:dyDescent="0.2">
      <c r="A494" s="16"/>
      <c r="B494" s="32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</row>
    <row r="495" spans="1:28" ht="12" customHeight="1" x14ac:dyDescent="0.2">
      <c r="A495" s="16"/>
      <c r="B495" s="32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</row>
    <row r="496" spans="1:28" ht="12" customHeight="1" x14ac:dyDescent="0.2">
      <c r="A496" s="16"/>
      <c r="B496" s="32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</row>
    <row r="497" spans="1:28" ht="12" customHeight="1" x14ac:dyDescent="0.2">
      <c r="A497" s="16"/>
      <c r="B497" s="32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</row>
    <row r="498" spans="1:28" ht="12" customHeight="1" x14ac:dyDescent="0.2">
      <c r="A498" s="16"/>
      <c r="B498" s="32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</row>
    <row r="499" spans="1:28" ht="12" customHeight="1" x14ac:dyDescent="0.2">
      <c r="A499" s="16"/>
      <c r="B499" s="32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</row>
    <row r="500" spans="1:28" ht="12" customHeight="1" x14ac:dyDescent="0.2">
      <c r="A500" s="16"/>
      <c r="B500" s="32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</row>
    <row r="501" spans="1:28" ht="12" customHeight="1" x14ac:dyDescent="0.2">
      <c r="A501" s="16"/>
      <c r="B501" s="32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</row>
    <row r="502" spans="1:28" ht="12" customHeight="1" x14ac:dyDescent="0.2">
      <c r="A502" s="16"/>
      <c r="B502" s="32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</row>
    <row r="503" spans="1:28" ht="12" customHeight="1" x14ac:dyDescent="0.2">
      <c r="A503" s="16"/>
      <c r="B503" s="32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</row>
    <row r="504" spans="1:28" ht="12" customHeight="1" x14ac:dyDescent="0.2">
      <c r="A504" s="16"/>
      <c r="B504" s="32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</row>
    <row r="505" spans="1:28" ht="12" customHeight="1" x14ac:dyDescent="0.2">
      <c r="A505" s="16"/>
      <c r="B505" s="32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</row>
    <row r="506" spans="1:28" ht="12" customHeight="1" x14ac:dyDescent="0.2">
      <c r="A506" s="16"/>
      <c r="B506" s="32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</row>
    <row r="507" spans="1:28" ht="12" customHeight="1" x14ac:dyDescent="0.2">
      <c r="A507" s="16"/>
      <c r="B507" s="32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</row>
    <row r="508" spans="1:28" ht="12" customHeight="1" x14ac:dyDescent="0.2">
      <c r="A508" s="16"/>
      <c r="B508" s="32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</row>
    <row r="509" spans="1:28" ht="12" customHeight="1" x14ac:dyDescent="0.2">
      <c r="A509" s="16"/>
      <c r="B509" s="32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</row>
    <row r="510" spans="1:28" ht="12" customHeight="1" x14ac:dyDescent="0.2">
      <c r="A510" s="16"/>
      <c r="B510" s="32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</row>
    <row r="511" spans="1:28" ht="12" customHeight="1" x14ac:dyDescent="0.2">
      <c r="A511" s="16"/>
      <c r="B511" s="32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</row>
    <row r="512" spans="1:28" ht="12" customHeight="1" x14ac:dyDescent="0.2">
      <c r="A512" s="16"/>
      <c r="B512" s="32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</row>
    <row r="513" spans="1:28" ht="12" customHeight="1" x14ac:dyDescent="0.2">
      <c r="A513" s="16"/>
      <c r="B513" s="32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</row>
    <row r="514" spans="1:28" ht="12" customHeight="1" x14ac:dyDescent="0.2">
      <c r="A514" s="16"/>
      <c r="B514" s="32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</row>
    <row r="515" spans="1:28" ht="12" customHeight="1" x14ac:dyDescent="0.2">
      <c r="A515" s="16"/>
      <c r="B515" s="32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</row>
    <row r="516" spans="1:28" ht="12" customHeight="1" x14ac:dyDescent="0.2">
      <c r="A516" s="16"/>
      <c r="B516" s="32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</row>
    <row r="517" spans="1:28" ht="12" customHeight="1" x14ac:dyDescent="0.2">
      <c r="A517" s="16"/>
      <c r="B517" s="32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</row>
    <row r="518" spans="1:28" ht="12" customHeight="1" x14ac:dyDescent="0.2">
      <c r="A518" s="16"/>
      <c r="B518" s="32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</row>
    <row r="519" spans="1:28" ht="12" customHeight="1" x14ac:dyDescent="0.2">
      <c r="A519" s="16"/>
      <c r="B519" s="32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</row>
    <row r="520" spans="1:28" ht="12" customHeight="1" x14ac:dyDescent="0.2">
      <c r="A520" s="16"/>
      <c r="B520" s="32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</row>
    <row r="521" spans="1:28" ht="12" customHeight="1" x14ac:dyDescent="0.2">
      <c r="A521" s="16"/>
      <c r="B521" s="32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</row>
    <row r="522" spans="1:28" ht="12" customHeight="1" x14ac:dyDescent="0.2">
      <c r="A522" s="16"/>
      <c r="B522" s="32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</row>
    <row r="523" spans="1:28" ht="12" customHeight="1" x14ac:dyDescent="0.2">
      <c r="A523" s="16"/>
      <c r="B523" s="32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</row>
    <row r="524" spans="1:28" ht="12" customHeight="1" x14ac:dyDescent="0.2">
      <c r="A524" s="16"/>
      <c r="B524" s="32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</row>
    <row r="525" spans="1:28" ht="12" customHeight="1" x14ac:dyDescent="0.2">
      <c r="A525" s="16"/>
      <c r="B525" s="32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</row>
    <row r="526" spans="1:28" ht="12" customHeight="1" x14ac:dyDescent="0.2">
      <c r="A526" s="16"/>
      <c r="B526" s="32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</row>
    <row r="527" spans="1:28" ht="12" customHeight="1" x14ac:dyDescent="0.2">
      <c r="A527" s="16"/>
      <c r="B527" s="32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</row>
    <row r="528" spans="1:28" ht="12" customHeight="1" x14ac:dyDescent="0.2">
      <c r="A528" s="16"/>
      <c r="B528" s="32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</row>
    <row r="529" spans="1:28" ht="12" customHeight="1" x14ac:dyDescent="0.2">
      <c r="A529" s="16"/>
      <c r="B529" s="32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</row>
    <row r="530" spans="1:28" ht="12" customHeight="1" x14ac:dyDescent="0.2">
      <c r="A530" s="16"/>
      <c r="B530" s="32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</row>
    <row r="531" spans="1:28" ht="12" customHeight="1" x14ac:dyDescent="0.2">
      <c r="A531" s="16"/>
      <c r="B531" s="32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</row>
    <row r="532" spans="1:28" ht="12" customHeight="1" x14ac:dyDescent="0.2">
      <c r="A532" s="16"/>
      <c r="B532" s="32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</row>
    <row r="533" spans="1:28" ht="12" customHeight="1" x14ac:dyDescent="0.2">
      <c r="A533" s="16"/>
      <c r="B533" s="32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</row>
    <row r="534" spans="1:28" ht="12" customHeight="1" x14ac:dyDescent="0.2">
      <c r="A534" s="16"/>
      <c r="B534" s="32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</row>
    <row r="535" spans="1:28" ht="12" customHeight="1" x14ac:dyDescent="0.2">
      <c r="A535" s="16"/>
      <c r="B535" s="32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</row>
    <row r="536" spans="1:28" ht="12" customHeight="1" x14ac:dyDescent="0.2">
      <c r="A536" s="16"/>
      <c r="B536" s="32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</row>
    <row r="537" spans="1:28" ht="12" customHeight="1" x14ac:dyDescent="0.2">
      <c r="A537" s="16"/>
      <c r="B537" s="32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</row>
    <row r="538" spans="1:28" ht="12" customHeight="1" x14ac:dyDescent="0.2">
      <c r="A538" s="16"/>
      <c r="B538" s="32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</row>
    <row r="539" spans="1:28" ht="12" customHeight="1" x14ac:dyDescent="0.2">
      <c r="A539" s="16"/>
      <c r="B539" s="32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</row>
    <row r="540" spans="1:28" ht="12" customHeight="1" x14ac:dyDescent="0.2">
      <c r="A540" s="16"/>
      <c r="B540" s="32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</row>
    <row r="541" spans="1:28" ht="12" customHeight="1" x14ac:dyDescent="0.2">
      <c r="A541" s="16"/>
      <c r="B541" s="32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</row>
    <row r="542" spans="1:28" ht="12" customHeight="1" x14ac:dyDescent="0.2">
      <c r="A542" s="16"/>
      <c r="B542" s="32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</row>
    <row r="543" spans="1:28" ht="12" customHeight="1" x14ac:dyDescent="0.2">
      <c r="A543" s="16"/>
      <c r="B543" s="32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</row>
    <row r="544" spans="1:28" ht="12" customHeight="1" x14ac:dyDescent="0.2">
      <c r="A544" s="16"/>
      <c r="B544" s="32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</row>
    <row r="545" spans="1:28" ht="12" customHeight="1" x14ac:dyDescent="0.2">
      <c r="A545" s="16"/>
      <c r="B545" s="32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</row>
    <row r="546" spans="1:28" ht="12" customHeight="1" x14ac:dyDescent="0.2">
      <c r="A546" s="16"/>
      <c r="B546" s="32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</row>
    <row r="547" spans="1:28" ht="12" customHeight="1" x14ac:dyDescent="0.2">
      <c r="A547" s="16"/>
      <c r="B547" s="32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</row>
    <row r="548" spans="1:28" ht="12" customHeight="1" x14ac:dyDescent="0.2">
      <c r="A548" s="16"/>
      <c r="B548" s="32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</row>
    <row r="549" spans="1:28" ht="12" customHeight="1" x14ac:dyDescent="0.2">
      <c r="A549" s="16"/>
      <c r="B549" s="32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</row>
    <row r="550" spans="1:28" ht="12" customHeight="1" x14ac:dyDescent="0.2">
      <c r="A550" s="16"/>
      <c r="B550" s="32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</row>
    <row r="551" spans="1:28" ht="12" customHeight="1" x14ac:dyDescent="0.2">
      <c r="A551" s="16"/>
      <c r="B551" s="32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</row>
    <row r="552" spans="1:28" ht="12" customHeight="1" x14ac:dyDescent="0.2">
      <c r="A552" s="16"/>
      <c r="B552" s="32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</row>
    <row r="553" spans="1:28" ht="12" customHeight="1" x14ac:dyDescent="0.2">
      <c r="A553" s="16"/>
      <c r="B553" s="32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</row>
    <row r="554" spans="1:28" ht="12" customHeight="1" x14ac:dyDescent="0.2">
      <c r="A554" s="16"/>
      <c r="B554" s="32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</row>
    <row r="555" spans="1:28" ht="12" customHeight="1" x14ac:dyDescent="0.2">
      <c r="A555" s="16"/>
      <c r="B555" s="32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</row>
    <row r="556" spans="1:28" ht="12" customHeight="1" x14ac:dyDescent="0.2">
      <c r="A556" s="16"/>
      <c r="B556" s="32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</row>
    <row r="557" spans="1:28" ht="12" customHeight="1" x14ac:dyDescent="0.2">
      <c r="A557" s="16"/>
      <c r="B557" s="32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</row>
    <row r="558" spans="1:28" ht="12" customHeight="1" x14ac:dyDescent="0.2">
      <c r="A558" s="16"/>
      <c r="B558" s="32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</row>
    <row r="559" spans="1:28" ht="12" customHeight="1" x14ac:dyDescent="0.2">
      <c r="A559" s="16"/>
      <c r="B559" s="32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</row>
    <row r="560" spans="1:28" ht="12" customHeight="1" x14ac:dyDescent="0.2">
      <c r="A560" s="16"/>
      <c r="B560" s="32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</row>
    <row r="561" spans="1:28" ht="12" customHeight="1" x14ac:dyDescent="0.2">
      <c r="A561" s="16"/>
      <c r="B561" s="32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</row>
    <row r="562" spans="1:28" ht="12" customHeight="1" x14ac:dyDescent="0.2">
      <c r="A562" s="16"/>
      <c r="B562" s="32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</row>
    <row r="563" spans="1:28" ht="12" customHeight="1" x14ac:dyDescent="0.2">
      <c r="A563" s="16"/>
      <c r="B563" s="32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</row>
    <row r="564" spans="1:28" ht="12" customHeight="1" x14ac:dyDescent="0.2">
      <c r="A564" s="16"/>
      <c r="B564" s="32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</row>
    <row r="565" spans="1:28" ht="12" customHeight="1" x14ac:dyDescent="0.2">
      <c r="A565" s="16"/>
      <c r="B565" s="32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</row>
    <row r="566" spans="1:28" ht="12" customHeight="1" x14ac:dyDescent="0.2">
      <c r="A566" s="16"/>
      <c r="B566" s="32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</row>
    <row r="567" spans="1:28" ht="12" customHeight="1" x14ac:dyDescent="0.2">
      <c r="A567" s="16"/>
      <c r="B567" s="32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</row>
    <row r="568" spans="1:28" ht="12" customHeight="1" x14ac:dyDescent="0.2">
      <c r="A568" s="16"/>
      <c r="B568" s="32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</row>
    <row r="569" spans="1:28" ht="12" customHeight="1" x14ac:dyDescent="0.2">
      <c r="A569" s="16"/>
      <c r="B569" s="32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</row>
    <row r="570" spans="1:28" ht="12" customHeight="1" x14ac:dyDescent="0.2">
      <c r="A570" s="16"/>
      <c r="B570" s="32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</row>
    <row r="571" spans="1:28" ht="12" customHeight="1" x14ac:dyDescent="0.2">
      <c r="A571" s="16"/>
      <c r="B571" s="32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</row>
    <row r="572" spans="1:28" ht="12" customHeight="1" x14ac:dyDescent="0.2">
      <c r="A572" s="16"/>
      <c r="B572" s="32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</row>
    <row r="573" spans="1:28" ht="12" customHeight="1" x14ac:dyDescent="0.2">
      <c r="A573" s="16"/>
      <c r="B573" s="32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</row>
    <row r="574" spans="1:28" ht="12" customHeight="1" x14ac:dyDescent="0.2">
      <c r="A574" s="16"/>
      <c r="B574" s="32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</row>
    <row r="575" spans="1:28" ht="12" customHeight="1" x14ac:dyDescent="0.2">
      <c r="A575" s="16"/>
      <c r="B575" s="32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</row>
    <row r="576" spans="1:28" ht="12" customHeight="1" x14ac:dyDescent="0.2">
      <c r="A576" s="16"/>
      <c r="B576" s="32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</row>
    <row r="577" spans="1:28" ht="12" customHeight="1" x14ac:dyDescent="0.2">
      <c r="A577" s="16"/>
      <c r="B577" s="32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</row>
    <row r="578" spans="1:28" ht="12" customHeight="1" x14ac:dyDescent="0.2">
      <c r="A578" s="16"/>
      <c r="B578" s="32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</row>
    <row r="579" spans="1:28" ht="12" customHeight="1" x14ac:dyDescent="0.2">
      <c r="A579" s="16"/>
      <c r="B579" s="32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</row>
    <row r="580" spans="1:28" ht="12" customHeight="1" x14ac:dyDescent="0.2">
      <c r="A580" s="16"/>
      <c r="B580" s="32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</row>
    <row r="581" spans="1:28" ht="12" customHeight="1" x14ac:dyDescent="0.2">
      <c r="A581" s="16"/>
      <c r="B581" s="32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</row>
    <row r="582" spans="1:28" ht="12" customHeight="1" x14ac:dyDescent="0.2">
      <c r="A582" s="16"/>
      <c r="B582" s="32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</row>
    <row r="583" spans="1:28" ht="12" customHeight="1" x14ac:dyDescent="0.2">
      <c r="A583" s="16"/>
      <c r="B583" s="32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</row>
    <row r="584" spans="1:28" ht="12" customHeight="1" x14ac:dyDescent="0.2">
      <c r="A584" s="16"/>
      <c r="B584" s="32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</row>
    <row r="585" spans="1:28" ht="12" customHeight="1" x14ac:dyDescent="0.2">
      <c r="A585" s="16"/>
      <c r="B585" s="32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</row>
    <row r="586" spans="1:28" ht="12" customHeight="1" x14ac:dyDescent="0.2">
      <c r="A586" s="16"/>
      <c r="B586" s="32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</row>
    <row r="587" spans="1:28" ht="12" customHeight="1" x14ac:dyDescent="0.2">
      <c r="A587" s="16"/>
      <c r="B587" s="32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</row>
    <row r="588" spans="1:28" ht="12" customHeight="1" x14ac:dyDescent="0.2">
      <c r="A588" s="16"/>
      <c r="B588" s="32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</row>
    <row r="589" spans="1:28" ht="12" customHeight="1" x14ac:dyDescent="0.2">
      <c r="A589" s="16"/>
      <c r="B589" s="32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</row>
    <row r="590" spans="1:28" ht="12" customHeight="1" x14ac:dyDescent="0.2">
      <c r="A590" s="16"/>
      <c r="B590" s="32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</row>
    <row r="591" spans="1:28" ht="12" customHeight="1" x14ac:dyDescent="0.2">
      <c r="A591" s="16"/>
      <c r="B591" s="32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</row>
    <row r="592" spans="1:28" ht="12" customHeight="1" x14ac:dyDescent="0.2">
      <c r="A592" s="16"/>
      <c r="B592" s="32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</row>
    <row r="593" spans="1:28" ht="12" customHeight="1" x14ac:dyDescent="0.2">
      <c r="A593" s="16"/>
      <c r="B593" s="32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</row>
    <row r="594" spans="1:28" ht="12" customHeight="1" x14ac:dyDescent="0.2">
      <c r="A594" s="16"/>
      <c r="B594" s="32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</row>
    <row r="595" spans="1:28" ht="12" customHeight="1" x14ac:dyDescent="0.2">
      <c r="A595" s="16"/>
      <c r="B595" s="32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</row>
    <row r="596" spans="1:28" ht="12" customHeight="1" x14ac:dyDescent="0.2">
      <c r="A596" s="16"/>
      <c r="B596" s="32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</row>
    <row r="597" spans="1:28" ht="12" customHeight="1" x14ac:dyDescent="0.2">
      <c r="A597" s="16"/>
      <c r="B597" s="32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</row>
    <row r="598" spans="1:28" ht="12" customHeight="1" x14ac:dyDescent="0.2">
      <c r="A598" s="16"/>
      <c r="B598" s="32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</row>
    <row r="599" spans="1:28" ht="12" customHeight="1" x14ac:dyDescent="0.2">
      <c r="A599" s="16"/>
      <c r="B599" s="32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</row>
    <row r="600" spans="1:28" ht="12" customHeight="1" x14ac:dyDescent="0.2">
      <c r="A600" s="16"/>
      <c r="B600" s="32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</row>
    <row r="601" spans="1:28" ht="12" customHeight="1" x14ac:dyDescent="0.2">
      <c r="A601" s="16"/>
      <c r="B601" s="32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</row>
    <row r="602" spans="1:28" ht="12" customHeight="1" x14ac:dyDescent="0.2">
      <c r="A602" s="16"/>
      <c r="B602" s="32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</row>
    <row r="603" spans="1:28" ht="12" customHeight="1" x14ac:dyDescent="0.2">
      <c r="A603" s="16"/>
      <c r="B603" s="32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</row>
    <row r="604" spans="1:28" ht="12" customHeight="1" x14ac:dyDescent="0.2">
      <c r="A604" s="16"/>
      <c r="B604" s="32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</row>
    <row r="605" spans="1:28" ht="12" customHeight="1" x14ac:dyDescent="0.2">
      <c r="A605" s="16"/>
      <c r="B605" s="32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</row>
    <row r="606" spans="1:28" ht="12" customHeight="1" x14ac:dyDescent="0.2">
      <c r="A606" s="16"/>
      <c r="B606" s="32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</row>
    <row r="607" spans="1:28" ht="12" customHeight="1" x14ac:dyDescent="0.2">
      <c r="A607" s="16"/>
      <c r="B607" s="32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</row>
    <row r="608" spans="1:28" ht="12" customHeight="1" x14ac:dyDescent="0.2">
      <c r="A608" s="16"/>
      <c r="B608" s="32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</row>
    <row r="609" spans="1:28" ht="12" customHeight="1" x14ac:dyDescent="0.2">
      <c r="A609" s="16"/>
      <c r="B609" s="32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</row>
    <row r="610" spans="1:28" ht="12" customHeight="1" x14ac:dyDescent="0.2">
      <c r="A610" s="16"/>
      <c r="B610" s="32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</row>
    <row r="611" spans="1:28" ht="12" customHeight="1" x14ac:dyDescent="0.2">
      <c r="A611" s="16"/>
      <c r="B611" s="32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</row>
    <row r="612" spans="1:28" ht="12" customHeight="1" x14ac:dyDescent="0.2">
      <c r="A612" s="16"/>
      <c r="B612" s="32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</row>
    <row r="613" spans="1:28" ht="12" customHeight="1" x14ac:dyDescent="0.2">
      <c r="A613" s="16"/>
      <c r="B613" s="32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</row>
    <row r="614" spans="1:28" ht="12" customHeight="1" x14ac:dyDescent="0.2">
      <c r="A614" s="16"/>
      <c r="B614" s="32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</row>
    <row r="615" spans="1:28" ht="12" customHeight="1" x14ac:dyDescent="0.2">
      <c r="A615" s="16"/>
      <c r="B615" s="32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</row>
    <row r="616" spans="1:28" ht="12" customHeight="1" x14ac:dyDescent="0.2">
      <c r="A616" s="16"/>
      <c r="B616" s="32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</row>
    <row r="617" spans="1:28" ht="12" customHeight="1" x14ac:dyDescent="0.2">
      <c r="A617" s="16"/>
      <c r="B617" s="32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</row>
    <row r="618" spans="1:28" ht="12" customHeight="1" x14ac:dyDescent="0.2">
      <c r="A618" s="16"/>
      <c r="B618" s="32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</row>
    <row r="619" spans="1:28" ht="12" customHeight="1" x14ac:dyDescent="0.2">
      <c r="A619" s="16"/>
      <c r="B619" s="32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</row>
    <row r="620" spans="1:28" ht="12" customHeight="1" x14ac:dyDescent="0.2">
      <c r="A620" s="16"/>
      <c r="B620" s="32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</row>
    <row r="621" spans="1:28" ht="12" customHeight="1" x14ac:dyDescent="0.2">
      <c r="A621" s="16"/>
      <c r="B621" s="32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</row>
    <row r="622" spans="1:28" ht="12" customHeight="1" x14ac:dyDescent="0.2">
      <c r="A622" s="16"/>
      <c r="B622" s="32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</row>
    <row r="623" spans="1:28" ht="12" customHeight="1" x14ac:dyDescent="0.2">
      <c r="A623" s="16"/>
      <c r="B623" s="32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</row>
    <row r="624" spans="1:28" ht="12" customHeight="1" x14ac:dyDescent="0.2">
      <c r="A624" s="16"/>
      <c r="B624" s="32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</row>
    <row r="625" spans="1:28" ht="12" customHeight="1" x14ac:dyDescent="0.2">
      <c r="A625" s="16"/>
      <c r="B625" s="32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</row>
    <row r="626" spans="1:28" ht="12" customHeight="1" x14ac:dyDescent="0.2">
      <c r="A626" s="16"/>
      <c r="B626" s="32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</row>
    <row r="627" spans="1:28" ht="12" customHeight="1" x14ac:dyDescent="0.2">
      <c r="A627" s="16"/>
      <c r="B627" s="32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</row>
    <row r="628" spans="1:28" ht="12" customHeight="1" x14ac:dyDescent="0.2">
      <c r="A628" s="16"/>
      <c r="B628" s="32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</row>
    <row r="629" spans="1:28" ht="12" customHeight="1" x14ac:dyDescent="0.2">
      <c r="A629" s="16"/>
      <c r="B629" s="32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</row>
    <row r="630" spans="1:28" ht="12" customHeight="1" x14ac:dyDescent="0.2">
      <c r="A630" s="16"/>
      <c r="B630" s="32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</row>
    <row r="631" spans="1:28" ht="12" customHeight="1" x14ac:dyDescent="0.2">
      <c r="A631" s="16"/>
      <c r="B631" s="32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</row>
    <row r="632" spans="1:28" ht="12" customHeight="1" x14ac:dyDescent="0.2">
      <c r="A632" s="16"/>
      <c r="B632" s="32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</row>
    <row r="633" spans="1:28" ht="12" customHeight="1" x14ac:dyDescent="0.2">
      <c r="A633" s="16"/>
      <c r="B633" s="32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</row>
    <row r="634" spans="1:28" ht="12" customHeight="1" x14ac:dyDescent="0.2">
      <c r="A634" s="16"/>
      <c r="B634" s="32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</row>
    <row r="635" spans="1:28" ht="12" customHeight="1" x14ac:dyDescent="0.2">
      <c r="A635" s="16"/>
      <c r="B635" s="32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</row>
    <row r="636" spans="1:28" ht="12" customHeight="1" x14ac:dyDescent="0.2">
      <c r="A636" s="16"/>
      <c r="B636" s="32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</row>
    <row r="637" spans="1:28" ht="12" customHeight="1" x14ac:dyDescent="0.2">
      <c r="A637" s="16"/>
      <c r="B637" s="32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</row>
    <row r="638" spans="1:28" ht="12" customHeight="1" x14ac:dyDescent="0.2">
      <c r="A638" s="16"/>
      <c r="B638" s="32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</row>
    <row r="639" spans="1:28" ht="12" customHeight="1" x14ac:dyDescent="0.2">
      <c r="A639" s="16"/>
      <c r="B639" s="32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</row>
    <row r="640" spans="1:28" ht="12" customHeight="1" x14ac:dyDescent="0.2">
      <c r="A640" s="16"/>
      <c r="B640" s="32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</row>
    <row r="641" spans="1:28" ht="12" customHeight="1" x14ac:dyDescent="0.2">
      <c r="A641" s="16"/>
      <c r="B641" s="32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</row>
    <row r="642" spans="1:28" ht="12" customHeight="1" x14ac:dyDescent="0.2">
      <c r="A642" s="16"/>
      <c r="B642" s="32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</row>
    <row r="643" spans="1:28" ht="12" customHeight="1" x14ac:dyDescent="0.2">
      <c r="A643" s="16"/>
      <c r="B643" s="32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</row>
    <row r="644" spans="1:28" ht="12" customHeight="1" x14ac:dyDescent="0.2">
      <c r="A644" s="16"/>
      <c r="B644" s="32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</row>
    <row r="645" spans="1:28" ht="12" customHeight="1" x14ac:dyDescent="0.2">
      <c r="A645" s="16"/>
      <c r="B645" s="32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</row>
    <row r="646" spans="1:28" ht="12" customHeight="1" x14ac:dyDescent="0.2">
      <c r="A646" s="16"/>
      <c r="B646" s="32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</row>
    <row r="647" spans="1:28" ht="12" customHeight="1" x14ac:dyDescent="0.2">
      <c r="A647" s="16"/>
      <c r="B647" s="32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</row>
    <row r="648" spans="1:28" ht="12" customHeight="1" x14ac:dyDescent="0.2">
      <c r="A648" s="16"/>
      <c r="B648" s="32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</row>
    <row r="649" spans="1:28" ht="12" customHeight="1" x14ac:dyDescent="0.2">
      <c r="A649" s="16"/>
      <c r="B649" s="32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</row>
    <row r="650" spans="1:28" ht="12" customHeight="1" x14ac:dyDescent="0.2">
      <c r="A650" s="16"/>
      <c r="B650" s="32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</row>
    <row r="651" spans="1:28" ht="12" customHeight="1" x14ac:dyDescent="0.2">
      <c r="A651" s="16"/>
      <c r="B651" s="32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</row>
    <row r="652" spans="1:28" ht="12" customHeight="1" x14ac:dyDescent="0.2">
      <c r="A652" s="16"/>
      <c r="B652" s="32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</row>
    <row r="653" spans="1:28" ht="12" customHeight="1" x14ac:dyDescent="0.2">
      <c r="A653" s="16"/>
      <c r="B653" s="32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</row>
    <row r="654" spans="1:28" ht="12" customHeight="1" x14ac:dyDescent="0.2">
      <c r="A654" s="16"/>
      <c r="B654" s="32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</row>
    <row r="655" spans="1:28" ht="12" customHeight="1" x14ac:dyDescent="0.2">
      <c r="A655" s="16"/>
      <c r="B655" s="32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</row>
    <row r="656" spans="1:28" ht="12" customHeight="1" x14ac:dyDescent="0.2">
      <c r="A656" s="16"/>
      <c r="B656" s="32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</row>
    <row r="657" spans="1:28" ht="12" customHeight="1" x14ac:dyDescent="0.2">
      <c r="A657" s="16"/>
      <c r="B657" s="32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</row>
    <row r="658" spans="1:28" ht="12" customHeight="1" x14ac:dyDescent="0.2">
      <c r="A658" s="16"/>
      <c r="B658" s="32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</row>
    <row r="659" spans="1:28" ht="12" customHeight="1" x14ac:dyDescent="0.2">
      <c r="A659" s="16"/>
      <c r="B659" s="32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</row>
    <row r="660" spans="1:28" ht="12" customHeight="1" x14ac:dyDescent="0.2">
      <c r="A660" s="16"/>
      <c r="B660" s="32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</row>
    <row r="661" spans="1:28" ht="12" customHeight="1" x14ac:dyDescent="0.2">
      <c r="A661" s="16"/>
      <c r="B661" s="32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</row>
    <row r="662" spans="1:28" ht="12" customHeight="1" x14ac:dyDescent="0.2">
      <c r="A662" s="16"/>
      <c r="B662" s="32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</row>
    <row r="663" spans="1:28" ht="12" customHeight="1" x14ac:dyDescent="0.2">
      <c r="A663" s="16"/>
      <c r="B663" s="32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</row>
    <row r="664" spans="1:28" ht="12" customHeight="1" x14ac:dyDescent="0.2">
      <c r="A664" s="16"/>
      <c r="B664" s="32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</row>
    <row r="665" spans="1:28" ht="12" customHeight="1" x14ac:dyDescent="0.2">
      <c r="A665" s="16"/>
      <c r="B665" s="32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</row>
    <row r="666" spans="1:28" ht="12" customHeight="1" x14ac:dyDescent="0.2">
      <c r="A666" s="16"/>
      <c r="B666" s="32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</row>
    <row r="667" spans="1:28" ht="12" customHeight="1" x14ac:dyDescent="0.2">
      <c r="A667" s="16"/>
      <c r="B667" s="32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</row>
    <row r="668" spans="1:28" ht="12" customHeight="1" x14ac:dyDescent="0.2">
      <c r="A668" s="16"/>
      <c r="B668" s="32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</row>
    <row r="669" spans="1:28" ht="12" customHeight="1" x14ac:dyDescent="0.2">
      <c r="A669" s="16"/>
      <c r="B669" s="32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</row>
    <row r="670" spans="1:28" ht="12" customHeight="1" x14ac:dyDescent="0.2">
      <c r="A670" s="16"/>
      <c r="B670" s="32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</row>
    <row r="671" spans="1:28" ht="12" customHeight="1" x14ac:dyDescent="0.2">
      <c r="A671" s="16"/>
      <c r="B671" s="32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</row>
    <row r="672" spans="1:28" ht="12" customHeight="1" x14ac:dyDescent="0.2">
      <c r="A672" s="16"/>
      <c r="B672" s="32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</row>
    <row r="673" spans="1:28" ht="12" customHeight="1" x14ac:dyDescent="0.2">
      <c r="A673" s="16"/>
      <c r="B673" s="32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</row>
    <row r="674" spans="1:28" ht="12" customHeight="1" x14ac:dyDescent="0.2">
      <c r="A674" s="16"/>
      <c r="B674" s="32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</row>
    <row r="675" spans="1:28" ht="12" customHeight="1" x14ac:dyDescent="0.2">
      <c r="A675" s="16"/>
      <c r="B675" s="32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</row>
    <row r="676" spans="1:28" ht="12" customHeight="1" x14ac:dyDescent="0.2">
      <c r="A676" s="16"/>
      <c r="B676" s="32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</row>
    <row r="677" spans="1:28" ht="12" customHeight="1" x14ac:dyDescent="0.2">
      <c r="A677" s="16"/>
      <c r="B677" s="32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</row>
    <row r="678" spans="1:28" ht="12" customHeight="1" x14ac:dyDescent="0.2">
      <c r="A678" s="16"/>
      <c r="B678" s="32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</row>
    <row r="679" spans="1:28" ht="12" customHeight="1" x14ac:dyDescent="0.2">
      <c r="A679" s="16"/>
      <c r="B679" s="32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</row>
    <row r="680" spans="1:28" ht="12" customHeight="1" x14ac:dyDescent="0.2">
      <c r="A680" s="16"/>
      <c r="B680" s="32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</row>
    <row r="681" spans="1:28" ht="12" customHeight="1" x14ac:dyDescent="0.2">
      <c r="A681" s="16"/>
      <c r="B681" s="32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</row>
    <row r="682" spans="1:28" ht="12" customHeight="1" x14ac:dyDescent="0.2">
      <c r="A682" s="16"/>
      <c r="B682" s="32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</row>
    <row r="683" spans="1:28" ht="12" customHeight="1" x14ac:dyDescent="0.2">
      <c r="A683" s="16"/>
      <c r="B683" s="32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</row>
    <row r="684" spans="1:28" ht="12" customHeight="1" x14ac:dyDescent="0.2">
      <c r="A684" s="16"/>
      <c r="B684" s="32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</row>
    <row r="685" spans="1:28" ht="12" customHeight="1" x14ac:dyDescent="0.2">
      <c r="A685" s="16"/>
      <c r="B685" s="32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</row>
    <row r="686" spans="1:28" ht="12" customHeight="1" x14ac:dyDescent="0.2">
      <c r="A686" s="16"/>
      <c r="B686" s="32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</row>
    <row r="687" spans="1:28" ht="12" customHeight="1" x14ac:dyDescent="0.2">
      <c r="A687" s="16"/>
      <c r="B687" s="32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</row>
    <row r="688" spans="1:28" ht="12" customHeight="1" x14ac:dyDescent="0.2">
      <c r="A688" s="16"/>
      <c r="B688" s="32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</row>
    <row r="689" spans="1:28" ht="12" customHeight="1" x14ac:dyDescent="0.2">
      <c r="A689" s="16"/>
      <c r="B689" s="32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</row>
    <row r="690" spans="1:28" ht="12" customHeight="1" x14ac:dyDescent="0.2">
      <c r="A690" s="16"/>
      <c r="B690" s="32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</row>
    <row r="691" spans="1:28" ht="12" customHeight="1" x14ac:dyDescent="0.2">
      <c r="A691" s="16"/>
      <c r="B691" s="32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</row>
    <row r="692" spans="1:28" ht="12" customHeight="1" x14ac:dyDescent="0.2">
      <c r="A692" s="16"/>
      <c r="B692" s="32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</row>
    <row r="693" spans="1:28" ht="12" customHeight="1" x14ac:dyDescent="0.2">
      <c r="A693" s="16"/>
      <c r="B693" s="32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</row>
    <row r="694" spans="1:28" ht="12" customHeight="1" x14ac:dyDescent="0.2">
      <c r="A694" s="16"/>
      <c r="B694" s="32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</row>
    <row r="695" spans="1:28" ht="12" customHeight="1" x14ac:dyDescent="0.2">
      <c r="A695" s="16"/>
      <c r="B695" s="32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</row>
    <row r="696" spans="1:28" ht="12" customHeight="1" x14ac:dyDescent="0.2">
      <c r="A696" s="16"/>
      <c r="B696" s="32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</row>
    <row r="697" spans="1:28" ht="12" customHeight="1" x14ac:dyDescent="0.2">
      <c r="A697" s="16"/>
      <c r="B697" s="32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</row>
    <row r="698" spans="1:28" ht="12" customHeight="1" x14ac:dyDescent="0.2">
      <c r="A698" s="16"/>
      <c r="B698" s="32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</row>
    <row r="699" spans="1:28" ht="12" customHeight="1" x14ac:dyDescent="0.2">
      <c r="A699" s="16"/>
      <c r="B699" s="32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</row>
    <row r="700" spans="1:28" ht="12" customHeight="1" x14ac:dyDescent="0.2">
      <c r="A700" s="16"/>
      <c r="B700" s="32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</row>
    <row r="701" spans="1:28" ht="12" customHeight="1" x14ac:dyDescent="0.2">
      <c r="A701" s="16"/>
      <c r="B701" s="32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</row>
    <row r="702" spans="1:28" ht="12" customHeight="1" x14ac:dyDescent="0.2">
      <c r="A702" s="16"/>
      <c r="B702" s="32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</row>
    <row r="703" spans="1:28" ht="12" customHeight="1" x14ac:dyDescent="0.2">
      <c r="A703" s="16"/>
      <c r="B703" s="32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</row>
    <row r="704" spans="1:28" ht="12" customHeight="1" x14ac:dyDescent="0.2">
      <c r="A704" s="16"/>
      <c r="B704" s="32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</row>
    <row r="705" spans="1:28" ht="12" customHeight="1" x14ac:dyDescent="0.2">
      <c r="A705" s="16"/>
      <c r="B705" s="32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</row>
    <row r="706" spans="1:28" ht="12" customHeight="1" x14ac:dyDescent="0.2">
      <c r="A706" s="16"/>
      <c r="B706" s="32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</row>
    <row r="707" spans="1:28" ht="12" customHeight="1" x14ac:dyDescent="0.2">
      <c r="A707" s="16"/>
      <c r="B707" s="32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</row>
    <row r="708" spans="1:28" ht="12" customHeight="1" x14ac:dyDescent="0.2">
      <c r="A708" s="16"/>
      <c r="B708" s="32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</row>
    <row r="709" spans="1:28" ht="12" customHeight="1" x14ac:dyDescent="0.2">
      <c r="A709" s="16"/>
      <c r="B709" s="32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</row>
    <row r="710" spans="1:28" ht="12" customHeight="1" x14ac:dyDescent="0.2">
      <c r="A710" s="16"/>
      <c r="B710" s="32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</row>
    <row r="711" spans="1:28" ht="12" customHeight="1" x14ac:dyDescent="0.2">
      <c r="A711" s="16"/>
      <c r="B711" s="32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</row>
    <row r="712" spans="1:28" ht="12" customHeight="1" x14ac:dyDescent="0.2">
      <c r="A712" s="16"/>
      <c r="B712" s="32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</row>
    <row r="713" spans="1:28" ht="12" customHeight="1" x14ac:dyDescent="0.2">
      <c r="A713" s="16"/>
      <c r="B713" s="32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</row>
    <row r="714" spans="1:28" ht="12" customHeight="1" x14ac:dyDescent="0.2">
      <c r="A714" s="16"/>
      <c r="B714" s="32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</row>
    <row r="715" spans="1:28" ht="12" customHeight="1" x14ac:dyDescent="0.2">
      <c r="A715" s="16"/>
      <c r="B715" s="32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</row>
    <row r="716" spans="1:28" ht="12" customHeight="1" x14ac:dyDescent="0.2">
      <c r="A716" s="16"/>
      <c r="B716" s="32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</row>
    <row r="717" spans="1:28" ht="12" customHeight="1" x14ac:dyDescent="0.2">
      <c r="A717" s="16"/>
      <c r="B717" s="32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</row>
    <row r="718" spans="1:28" ht="12" customHeight="1" x14ac:dyDescent="0.2">
      <c r="A718" s="16"/>
      <c r="B718" s="32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</row>
    <row r="719" spans="1:28" ht="12" customHeight="1" x14ac:dyDescent="0.2">
      <c r="A719" s="16"/>
      <c r="B719" s="32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</row>
    <row r="720" spans="1:28" ht="12" customHeight="1" x14ac:dyDescent="0.2">
      <c r="A720" s="16"/>
      <c r="B720" s="32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</row>
    <row r="721" spans="1:28" ht="12" customHeight="1" x14ac:dyDescent="0.2">
      <c r="A721" s="16"/>
      <c r="B721" s="32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</row>
    <row r="722" spans="1:28" ht="12" customHeight="1" x14ac:dyDescent="0.2">
      <c r="A722" s="16"/>
      <c r="B722" s="32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</row>
    <row r="723" spans="1:28" ht="12" customHeight="1" x14ac:dyDescent="0.2">
      <c r="A723" s="16"/>
      <c r="B723" s="32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</row>
    <row r="724" spans="1:28" ht="12" customHeight="1" x14ac:dyDescent="0.2">
      <c r="A724" s="16"/>
      <c r="B724" s="32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</row>
    <row r="725" spans="1:28" ht="12" customHeight="1" x14ac:dyDescent="0.2">
      <c r="A725" s="16"/>
      <c r="B725" s="32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</row>
    <row r="726" spans="1:28" ht="12" customHeight="1" x14ac:dyDescent="0.2">
      <c r="A726" s="16"/>
      <c r="B726" s="32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</row>
    <row r="727" spans="1:28" ht="12" customHeight="1" x14ac:dyDescent="0.2">
      <c r="A727" s="16"/>
      <c r="B727" s="32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</row>
    <row r="728" spans="1:28" ht="12" customHeight="1" x14ac:dyDescent="0.2">
      <c r="A728" s="16"/>
      <c r="B728" s="32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</row>
    <row r="729" spans="1:28" ht="12" customHeight="1" x14ac:dyDescent="0.2">
      <c r="A729" s="16"/>
      <c r="B729" s="32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</row>
    <row r="730" spans="1:28" ht="12" customHeight="1" x14ac:dyDescent="0.2">
      <c r="A730" s="16"/>
      <c r="B730" s="32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</row>
    <row r="731" spans="1:28" ht="12" customHeight="1" x14ac:dyDescent="0.2">
      <c r="A731" s="16"/>
      <c r="B731" s="32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</row>
    <row r="732" spans="1:28" ht="12" customHeight="1" x14ac:dyDescent="0.2">
      <c r="A732" s="16"/>
      <c r="B732" s="32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</row>
    <row r="733" spans="1:28" ht="12" customHeight="1" x14ac:dyDescent="0.2">
      <c r="A733" s="16"/>
      <c r="B733" s="32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</row>
    <row r="734" spans="1:28" ht="12" customHeight="1" x14ac:dyDescent="0.2">
      <c r="A734" s="16"/>
      <c r="B734" s="32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</row>
    <row r="735" spans="1:28" ht="12" customHeight="1" x14ac:dyDescent="0.2">
      <c r="A735" s="16"/>
      <c r="B735" s="32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</row>
    <row r="736" spans="1:28" ht="12" customHeight="1" x14ac:dyDescent="0.2">
      <c r="A736" s="16"/>
      <c r="B736" s="32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</row>
    <row r="737" spans="1:28" ht="12" customHeight="1" x14ac:dyDescent="0.2">
      <c r="A737" s="16"/>
      <c r="B737" s="32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</row>
    <row r="738" spans="1:28" ht="12" customHeight="1" x14ac:dyDescent="0.2">
      <c r="A738" s="16"/>
      <c r="B738" s="32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</row>
    <row r="739" spans="1:28" ht="12" customHeight="1" x14ac:dyDescent="0.2">
      <c r="A739" s="16"/>
      <c r="B739" s="32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</row>
    <row r="740" spans="1:28" ht="12" customHeight="1" x14ac:dyDescent="0.2">
      <c r="A740" s="16"/>
      <c r="B740" s="32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</row>
    <row r="741" spans="1:28" ht="12" customHeight="1" x14ac:dyDescent="0.2">
      <c r="A741" s="16"/>
      <c r="B741" s="32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</row>
    <row r="742" spans="1:28" ht="12" customHeight="1" x14ac:dyDescent="0.2">
      <c r="A742" s="16"/>
      <c r="B742" s="32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</row>
    <row r="743" spans="1:28" ht="12" customHeight="1" x14ac:dyDescent="0.2">
      <c r="A743" s="16"/>
      <c r="B743" s="32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</row>
    <row r="744" spans="1:28" ht="12" customHeight="1" x14ac:dyDescent="0.2">
      <c r="A744" s="16"/>
      <c r="B744" s="32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</row>
    <row r="745" spans="1:28" ht="12" customHeight="1" x14ac:dyDescent="0.2">
      <c r="A745" s="16"/>
      <c r="B745" s="32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</row>
    <row r="746" spans="1:28" ht="12" customHeight="1" x14ac:dyDescent="0.2">
      <c r="A746" s="16"/>
      <c r="B746" s="32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</row>
    <row r="747" spans="1:28" ht="12" customHeight="1" x14ac:dyDescent="0.2">
      <c r="A747" s="16"/>
      <c r="B747" s="32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</row>
    <row r="748" spans="1:28" ht="12" customHeight="1" x14ac:dyDescent="0.2">
      <c r="A748" s="16"/>
      <c r="B748" s="32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</row>
    <row r="749" spans="1:28" ht="12" customHeight="1" x14ac:dyDescent="0.2">
      <c r="A749" s="16"/>
      <c r="B749" s="32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</row>
    <row r="750" spans="1:28" ht="12" customHeight="1" x14ac:dyDescent="0.2">
      <c r="A750" s="16"/>
      <c r="B750" s="32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</row>
    <row r="751" spans="1:28" ht="12" customHeight="1" x14ac:dyDescent="0.2">
      <c r="A751" s="16"/>
      <c r="B751" s="32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</row>
    <row r="752" spans="1:28" ht="12" customHeight="1" x14ac:dyDescent="0.2">
      <c r="A752" s="16"/>
      <c r="B752" s="32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</row>
    <row r="753" spans="1:28" ht="12" customHeight="1" x14ac:dyDescent="0.2">
      <c r="A753" s="16"/>
      <c r="B753" s="32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</row>
    <row r="754" spans="1:28" ht="12" customHeight="1" x14ac:dyDescent="0.2">
      <c r="A754" s="16"/>
      <c r="B754" s="32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</row>
    <row r="755" spans="1:28" ht="12" customHeight="1" x14ac:dyDescent="0.2">
      <c r="A755" s="16"/>
      <c r="B755" s="32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</row>
    <row r="756" spans="1:28" ht="12" customHeight="1" x14ac:dyDescent="0.2">
      <c r="A756" s="16"/>
      <c r="B756" s="32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</row>
    <row r="757" spans="1:28" ht="12" customHeight="1" x14ac:dyDescent="0.2">
      <c r="A757" s="16"/>
      <c r="B757" s="32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</row>
    <row r="758" spans="1:28" ht="12" customHeight="1" x14ac:dyDescent="0.2">
      <c r="A758" s="16"/>
      <c r="B758" s="32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</row>
    <row r="759" spans="1:28" ht="12" customHeight="1" x14ac:dyDescent="0.2">
      <c r="A759" s="16"/>
      <c r="B759" s="32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</row>
    <row r="760" spans="1:28" ht="12" customHeight="1" x14ac:dyDescent="0.2">
      <c r="A760" s="16"/>
      <c r="B760" s="32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</row>
    <row r="761" spans="1:28" ht="12" customHeight="1" x14ac:dyDescent="0.2">
      <c r="A761" s="16"/>
      <c r="B761" s="32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</row>
    <row r="762" spans="1:28" ht="12" customHeight="1" x14ac:dyDescent="0.2">
      <c r="A762" s="16"/>
      <c r="B762" s="32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</row>
    <row r="763" spans="1:28" ht="12" customHeight="1" x14ac:dyDescent="0.2">
      <c r="A763" s="16"/>
      <c r="B763" s="32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</row>
    <row r="764" spans="1:28" ht="12" customHeight="1" x14ac:dyDescent="0.2">
      <c r="A764" s="16"/>
      <c r="B764" s="32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</row>
    <row r="765" spans="1:28" ht="12" customHeight="1" x14ac:dyDescent="0.2">
      <c r="A765" s="16"/>
      <c r="B765" s="32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</row>
    <row r="766" spans="1:28" ht="12" customHeight="1" x14ac:dyDescent="0.2">
      <c r="A766" s="16"/>
      <c r="B766" s="32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</row>
    <row r="767" spans="1:28" ht="12" customHeight="1" x14ac:dyDescent="0.2">
      <c r="A767" s="16"/>
      <c r="B767" s="32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</row>
    <row r="768" spans="1:28" ht="12" customHeight="1" x14ac:dyDescent="0.2">
      <c r="A768" s="16"/>
      <c r="B768" s="32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</row>
    <row r="769" spans="1:28" ht="12" customHeight="1" x14ac:dyDescent="0.2">
      <c r="A769" s="16"/>
      <c r="B769" s="32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</row>
    <row r="770" spans="1:28" ht="12" customHeight="1" x14ac:dyDescent="0.2">
      <c r="A770" s="16"/>
      <c r="B770" s="32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</row>
    <row r="771" spans="1:28" ht="12" customHeight="1" x14ac:dyDescent="0.2">
      <c r="A771" s="16"/>
      <c r="B771" s="32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</row>
    <row r="772" spans="1:28" ht="12" customHeight="1" x14ac:dyDescent="0.2">
      <c r="A772" s="16"/>
      <c r="B772" s="32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</row>
    <row r="773" spans="1:28" ht="12" customHeight="1" x14ac:dyDescent="0.2">
      <c r="A773" s="16"/>
      <c r="B773" s="32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</row>
    <row r="774" spans="1:28" ht="12" customHeight="1" x14ac:dyDescent="0.2">
      <c r="A774" s="16"/>
      <c r="B774" s="32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</row>
    <row r="775" spans="1:28" ht="12" customHeight="1" x14ac:dyDescent="0.2">
      <c r="A775" s="16"/>
      <c r="B775" s="32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</row>
    <row r="776" spans="1:28" ht="12" customHeight="1" x14ac:dyDescent="0.2">
      <c r="A776" s="16"/>
      <c r="B776" s="32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</row>
    <row r="777" spans="1:28" ht="12" customHeight="1" x14ac:dyDescent="0.2">
      <c r="A777" s="16"/>
      <c r="B777" s="32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</row>
    <row r="778" spans="1:28" ht="12" customHeight="1" x14ac:dyDescent="0.2">
      <c r="A778" s="16"/>
      <c r="B778" s="32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</row>
    <row r="779" spans="1:28" ht="12" customHeight="1" x14ac:dyDescent="0.2">
      <c r="A779" s="16"/>
      <c r="B779" s="32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</row>
    <row r="780" spans="1:28" ht="12" customHeight="1" x14ac:dyDescent="0.2">
      <c r="A780" s="16"/>
      <c r="B780" s="32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</row>
    <row r="781" spans="1:28" ht="12" customHeight="1" x14ac:dyDescent="0.2">
      <c r="A781" s="16"/>
      <c r="B781" s="32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</row>
    <row r="782" spans="1:28" ht="12" customHeight="1" x14ac:dyDescent="0.2">
      <c r="A782" s="16"/>
      <c r="B782" s="32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</row>
    <row r="783" spans="1:28" ht="12" customHeight="1" x14ac:dyDescent="0.2">
      <c r="A783" s="16"/>
      <c r="B783" s="32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</row>
    <row r="784" spans="1:28" ht="12" customHeight="1" x14ac:dyDescent="0.2">
      <c r="A784" s="16"/>
      <c r="B784" s="32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</row>
    <row r="785" spans="1:28" ht="12" customHeight="1" x14ac:dyDescent="0.2">
      <c r="A785" s="16"/>
      <c r="B785" s="32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</row>
    <row r="786" spans="1:28" ht="12" customHeight="1" x14ac:dyDescent="0.2">
      <c r="A786" s="16"/>
      <c r="B786" s="32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</row>
    <row r="787" spans="1:28" ht="12" customHeight="1" x14ac:dyDescent="0.2">
      <c r="A787" s="16"/>
      <c r="B787" s="32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</row>
    <row r="788" spans="1:28" ht="12" customHeight="1" x14ac:dyDescent="0.2">
      <c r="A788" s="16"/>
      <c r="B788" s="32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</row>
    <row r="789" spans="1:28" ht="12" customHeight="1" x14ac:dyDescent="0.2">
      <c r="A789" s="16"/>
      <c r="B789" s="32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</row>
    <row r="790" spans="1:28" ht="12" customHeight="1" x14ac:dyDescent="0.2">
      <c r="A790" s="16"/>
      <c r="B790" s="32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</row>
    <row r="791" spans="1:28" ht="12" customHeight="1" x14ac:dyDescent="0.2">
      <c r="A791" s="16"/>
      <c r="B791" s="32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</row>
    <row r="792" spans="1:28" ht="12" customHeight="1" x14ac:dyDescent="0.2">
      <c r="A792" s="16"/>
      <c r="B792" s="32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</row>
    <row r="793" spans="1:28" ht="12" customHeight="1" x14ac:dyDescent="0.2">
      <c r="A793" s="16"/>
      <c r="B793" s="32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</row>
    <row r="794" spans="1:28" ht="12" customHeight="1" x14ac:dyDescent="0.2">
      <c r="A794" s="16"/>
      <c r="B794" s="32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</row>
    <row r="795" spans="1:28" ht="12" customHeight="1" x14ac:dyDescent="0.2">
      <c r="A795" s="16"/>
      <c r="B795" s="32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</row>
    <row r="796" spans="1:28" ht="12" customHeight="1" x14ac:dyDescent="0.2">
      <c r="A796" s="16"/>
      <c r="B796" s="32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</row>
    <row r="797" spans="1:28" ht="12" customHeight="1" x14ac:dyDescent="0.2">
      <c r="A797" s="16"/>
      <c r="B797" s="32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</row>
    <row r="798" spans="1:28" ht="12" customHeight="1" x14ac:dyDescent="0.2">
      <c r="A798" s="16"/>
      <c r="B798" s="32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</row>
    <row r="799" spans="1:28" ht="12" customHeight="1" x14ac:dyDescent="0.2">
      <c r="A799" s="16"/>
      <c r="B799" s="32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</row>
    <row r="800" spans="1:28" ht="12" customHeight="1" x14ac:dyDescent="0.2">
      <c r="A800" s="16"/>
      <c r="B800" s="32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</row>
    <row r="801" spans="1:28" ht="12" customHeight="1" x14ac:dyDescent="0.2">
      <c r="A801" s="16"/>
      <c r="B801" s="32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</row>
    <row r="802" spans="1:28" ht="12" customHeight="1" x14ac:dyDescent="0.2">
      <c r="A802" s="16"/>
      <c r="B802" s="32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</row>
    <row r="803" spans="1:28" ht="12" customHeight="1" x14ac:dyDescent="0.2">
      <c r="A803" s="16"/>
      <c r="B803" s="32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</row>
    <row r="804" spans="1:28" ht="12" customHeight="1" x14ac:dyDescent="0.2">
      <c r="A804" s="16"/>
      <c r="B804" s="32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</row>
    <row r="805" spans="1:28" ht="12" customHeight="1" x14ac:dyDescent="0.2">
      <c r="A805" s="16"/>
      <c r="B805" s="32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</row>
    <row r="806" spans="1:28" ht="12" customHeight="1" x14ac:dyDescent="0.2">
      <c r="A806" s="16"/>
      <c r="B806" s="32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</row>
    <row r="807" spans="1:28" ht="12" customHeight="1" x14ac:dyDescent="0.2">
      <c r="A807" s="16"/>
      <c r="B807" s="32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</row>
    <row r="808" spans="1:28" ht="12" customHeight="1" x14ac:dyDescent="0.2">
      <c r="A808" s="16"/>
      <c r="B808" s="32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</row>
    <row r="809" spans="1:28" ht="12" customHeight="1" x14ac:dyDescent="0.2">
      <c r="A809" s="16"/>
      <c r="B809" s="32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</row>
    <row r="810" spans="1:28" ht="12" customHeight="1" x14ac:dyDescent="0.2">
      <c r="A810" s="16"/>
      <c r="B810" s="32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</row>
    <row r="811" spans="1:28" ht="12" customHeight="1" x14ac:dyDescent="0.2">
      <c r="A811" s="16"/>
      <c r="B811" s="32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</row>
    <row r="812" spans="1:28" ht="12" customHeight="1" x14ac:dyDescent="0.2">
      <c r="A812" s="16"/>
      <c r="B812" s="32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</row>
    <row r="813" spans="1:28" ht="12" customHeight="1" x14ac:dyDescent="0.2">
      <c r="A813" s="16"/>
      <c r="B813" s="32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</row>
    <row r="814" spans="1:28" ht="12" customHeight="1" x14ac:dyDescent="0.2">
      <c r="A814" s="16"/>
      <c r="B814" s="32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</row>
    <row r="815" spans="1:28" ht="12" customHeight="1" x14ac:dyDescent="0.2">
      <c r="A815" s="16"/>
      <c r="B815" s="32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</row>
    <row r="816" spans="1:28" ht="12" customHeight="1" x14ac:dyDescent="0.2">
      <c r="A816" s="16"/>
      <c r="B816" s="32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</row>
    <row r="817" spans="1:28" ht="12" customHeight="1" x14ac:dyDescent="0.2">
      <c r="A817" s="16"/>
      <c r="B817" s="32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</row>
    <row r="818" spans="1:28" ht="12" customHeight="1" x14ac:dyDescent="0.2">
      <c r="A818" s="16"/>
      <c r="B818" s="32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</row>
    <row r="819" spans="1:28" ht="12" customHeight="1" x14ac:dyDescent="0.2">
      <c r="A819" s="16"/>
      <c r="B819" s="32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</row>
    <row r="820" spans="1:28" ht="12" customHeight="1" x14ac:dyDescent="0.2">
      <c r="A820" s="16"/>
      <c r="B820" s="32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</row>
    <row r="821" spans="1:28" ht="12" customHeight="1" x14ac:dyDescent="0.2">
      <c r="A821" s="16"/>
      <c r="B821" s="32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</row>
    <row r="822" spans="1:28" ht="12" customHeight="1" x14ac:dyDescent="0.2">
      <c r="A822" s="16"/>
      <c r="B822" s="32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</row>
    <row r="823" spans="1:28" ht="12" customHeight="1" x14ac:dyDescent="0.2">
      <c r="A823" s="16"/>
      <c r="B823" s="32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</row>
    <row r="824" spans="1:28" ht="12" customHeight="1" x14ac:dyDescent="0.2">
      <c r="A824" s="16"/>
      <c r="B824" s="32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</row>
    <row r="825" spans="1:28" ht="12" customHeight="1" x14ac:dyDescent="0.2">
      <c r="A825" s="16"/>
      <c r="B825" s="32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</row>
    <row r="826" spans="1:28" ht="12" customHeight="1" x14ac:dyDescent="0.2">
      <c r="A826" s="16"/>
      <c r="B826" s="32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</row>
    <row r="827" spans="1:28" ht="12" customHeight="1" x14ac:dyDescent="0.2">
      <c r="A827" s="16"/>
      <c r="B827" s="32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</row>
    <row r="828" spans="1:28" ht="12" customHeight="1" x14ac:dyDescent="0.2">
      <c r="A828" s="16"/>
      <c r="B828" s="32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</row>
    <row r="829" spans="1:28" ht="12" customHeight="1" x14ac:dyDescent="0.2">
      <c r="A829" s="16"/>
      <c r="B829" s="32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</row>
    <row r="830" spans="1:28" ht="12" customHeight="1" x14ac:dyDescent="0.2">
      <c r="A830" s="16"/>
      <c r="B830" s="32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</row>
    <row r="831" spans="1:28" ht="12" customHeight="1" x14ac:dyDescent="0.2">
      <c r="A831" s="16"/>
      <c r="B831" s="32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</row>
    <row r="832" spans="1:28" ht="12" customHeight="1" x14ac:dyDescent="0.2">
      <c r="A832" s="16"/>
      <c r="B832" s="32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</row>
    <row r="833" spans="1:28" ht="12" customHeight="1" x14ac:dyDescent="0.2">
      <c r="A833" s="16"/>
      <c r="B833" s="32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</row>
    <row r="834" spans="1:28" ht="12" customHeight="1" x14ac:dyDescent="0.2">
      <c r="A834" s="16"/>
      <c r="B834" s="32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</row>
    <row r="835" spans="1:28" ht="12" customHeight="1" x14ac:dyDescent="0.2">
      <c r="A835" s="16"/>
      <c r="B835" s="32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</row>
    <row r="836" spans="1:28" ht="12" customHeight="1" x14ac:dyDescent="0.2">
      <c r="A836" s="16"/>
      <c r="B836" s="32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</row>
    <row r="837" spans="1:28" ht="12" customHeight="1" x14ac:dyDescent="0.2">
      <c r="A837" s="16"/>
      <c r="B837" s="32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</row>
    <row r="838" spans="1:28" ht="12" customHeight="1" x14ac:dyDescent="0.2">
      <c r="A838" s="16"/>
      <c r="B838" s="32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</row>
    <row r="839" spans="1:28" ht="12" customHeight="1" x14ac:dyDescent="0.2">
      <c r="A839" s="16"/>
      <c r="B839" s="32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</row>
    <row r="840" spans="1:28" ht="12" customHeight="1" x14ac:dyDescent="0.2">
      <c r="A840" s="16"/>
      <c r="B840" s="32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</row>
    <row r="841" spans="1:28" ht="12" customHeight="1" x14ac:dyDescent="0.2">
      <c r="A841" s="16"/>
      <c r="B841" s="32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</row>
    <row r="842" spans="1:28" ht="12" customHeight="1" x14ac:dyDescent="0.2">
      <c r="A842" s="16"/>
      <c r="B842" s="32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</row>
    <row r="843" spans="1:28" ht="12" customHeight="1" x14ac:dyDescent="0.2">
      <c r="A843" s="16"/>
      <c r="B843" s="32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</row>
    <row r="844" spans="1:28" ht="12" customHeight="1" x14ac:dyDescent="0.2">
      <c r="A844" s="16"/>
      <c r="B844" s="32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</row>
    <row r="845" spans="1:28" ht="12" customHeight="1" x14ac:dyDescent="0.2">
      <c r="A845" s="16"/>
      <c r="B845" s="32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</row>
    <row r="846" spans="1:28" ht="12" customHeight="1" x14ac:dyDescent="0.2">
      <c r="A846" s="16"/>
      <c r="B846" s="32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</row>
    <row r="847" spans="1:28" ht="12" customHeight="1" x14ac:dyDescent="0.2">
      <c r="A847" s="16"/>
      <c r="B847" s="32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</row>
    <row r="848" spans="1:28" ht="12" customHeight="1" x14ac:dyDescent="0.2">
      <c r="A848" s="16"/>
      <c r="B848" s="32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</row>
    <row r="849" spans="1:28" ht="12" customHeight="1" x14ac:dyDescent="0.2">
      <c r="A849" s="16"/>
      <c r="B849" s="32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</row>
    <row r="850" spans="1:28" ht="12" customHeight="1" x14ac:dyDescent="0.2">
      <c r="A850" s="16"/>
      <c r="B850" s="32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</row>
    <row r="851" spans="1:28" ht="12" customHeight="1" x14ac:dyDescent="0.2">
      <c r="A851" s="16"/>
      <c r="B851" s="32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</row>
    <row r="852" spans="1:28" ht="12" customHeight="1" x14ac:dyDescent="0.2">
      <c r="A852" s="16"/>
      <c r="B852" s="32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</row>
    <row r="853" spans="1:28" ht="12" customHeight="1" x14ac:dyDescent="0.2">
      <c r="A853" s="16"/>
      <c r="B853" s="32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</row>
    <row r="854" spans="1:28" ht="12" customHeight="1" x14ac:dyDescent="0.2">
      <c r="A854" s="16"/>
      <c r="B854" s="32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</row>
    <row r="855" spans="1:28" ht="12" customHeight="1" x14ac:dyDescent="0.2">
      <c r="A855" s="16"/>
      <c r="B855" s="32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</row>
    <row r="856" spans="1:28" ht="12" customHeight="1" x14ac:dyDescent="0.2">
      <c r="A856" s="16"/>
      <c r="B856" s="32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</row>
    <row r="857" spans="1:28" ht="12" customHeight="1" x14ac:dyDescent="0.2">
      <c r="A857" s="16"/>
      <c r="B857" s="32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</row>
    <row r="858" spans="1:28" ht="12" customHeight="1" x14ac:dyDescent="0.2">
      <c r="A858" s="16"/>
      <c r="B858" s="32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</row>
    <row r="859" spans="1:28" ht="12" customHeight="1" x14ac:dyDescent="0.2">
      <c r="A859" s="16"/>
      <c r="B859" s="32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</row>
    <row r="860" spans="1:28" ht="12" customHeight="1" x14ac:dyDescent="0.2">
      <c r="A860" s="16"/>
      <c r="B860" s="32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</row>
    <row r="861" spans="1:28" ht="12" customHeight="1" x14ac:dyDescent="0.2">
      <c r="A861" s="16"/>
      <c r="B861" s="32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</row>
    <row r="862" spans="1:28" ht="12" customHeight="1" x14ac:dyDescent="0.2">
      <c r="A862" s="16"/>
      <c r="B862" s="32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</row>
    <row r="863" spans="1:28" ht="12" customHeight="1" x14ac:dyDescent="0.2">
      <c r="A863" s="16"/>
      <c r="B863" s="32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</row>
    <row r="864" spans="1:28" ht="12" customHeight="1" x14ac:dyDescent="0.2">
      <c r="A864" s="16"/>
      <c r="B864" s="32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</row>
    <row r="865" spans="1:28" ht="12" customHeight="1" x14ac:dyDescent="0.2">
      <c r="A865" s="16"/>
      <c r="B865" s="32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</row>
    <row r="866" spans="1:28" ht="12" customHeight="1" x14ac:dyDescent="0.2">
      <c r="A866" s="16"/>
      <c r="B866" s="32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</row>
    <row r="867" spans="1:28" ht="12" customHeight="1" x14ac:dyDescent="0.2">
      <c r="A867" s="16"/>
      <c r="B867" s="32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</row>
    <row r="868" spans="1:28" ht="12" customHeight="1" x14ac:dyDescent="0.2">
      <c r="A868" s="16"/>
      <c r="B868" s="32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</row>
    <row r="869" spans="1:28" ht="12" customHeight="1" x14ac:dyDescent="0.2">
      <c r="A869" s="16"/>
      <c r="B869" s="32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</row>
    <row r="870" spans="1:28" ht="12" customHeight="1" x14ac:dyDescent="0.2">
      <c r="A870" s="16"/>
      <c r="B870" s="32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</row>
    <row r="871" spans="1:28" ht="12" customHeight="1" x14ac:dyDescent="0.2">
      <c r="A871" s="16"/>
      <c r="B871" s="32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</row>
    <row r="872" spans="1:28" ht="12" customHeight="1" x14ac:dyDescent="0.2">
      <c r="A872" s="16"/>
      <c r="B872" s="32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</row>
    <row r="873" spans="1:28" ht="12" customHeight="1" x14ac:dyDescent="0.2">
      <c r="A873" s="16"/>
      <c r="B873" s="32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</row>
    <row r="874" spans="1:28" ht="12" customHeight="1" x14ac:dyDescent="0.2">
      <c r="A874" s="16"/>
      <c r="B874" s="32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</row>
    <row r="875" spans="1:28" ht="12" customHeight="1" x14ac:dyDescent="0.2">
      <c r="A875" s="16"/>
      <c r="B875" s="32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</row>
    <row r="876" spans="1:28" ht="12" customHeight="1" x14ac:dyDescent="0.2">
      <c r="A876" s="16"/>
      <c r="B876" s="32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</row>
    <row r="877" spans="1:28" ht="12" customHeight="1" x14ac:dyDescent="0.2">
      <c r="A877" s="16"/>
      <c r="B877" s="32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</row>
    <row r="878" spans="1:28" ht="12" customHeight="1" x14ac:dyDescent="0.2">
      <c r="A878" s="16"/>
      <c r="B878" s="32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</row>
    <row r="879" spans="1:28" ht="12" customHeight="1" x14ac:dyDescent="0.2">
      <c r="A879" s="16"/>
      <c r="B879" s="32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</row>
    <row r="880" spans="1:28" ht="12" customHeight="1" x14ac:dyDescent="0.2">
      <c r="A880" s="16"/>
      <c r="B880" s="32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</row>
    <row r="881" spans="1:28" ht="12" customHeight="1" x14ac:dyDescent="0.2">
      <c r="A881" s="16"/>
      <c r="B881" s="32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</row>
    <row r="882" spans="1:28" ht="12" customHeight="1" x14ac:dyDescent="0.2">
      <c r="A882" s="16"/>
      <c r="B882" s="32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</row>
    <row r="883" spans="1:28" ht="12" customHeight="1" x14ac:dyDescent="0.2">
      <c r="A883" s="16"/>
      <c r="B883" s="32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</row>
    <row r="884" spans="1:28" ht="12" customHeight="1" x14ac:dyDescent="0.2">
      <c r="A884" s="16"/>
      <c r="B884" s="32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</row>
    <row r="885" spans="1:28" ht="12" customHeight="1" x14ac:dyDescent="0.2">
      <c r="A885" s="16"/>
      <c r="B885" s="32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</row>
    <row r="886" spans="1:28" ht="12" customHeight="1" x14ac:dyDescent="0.2">
      <c r="A886" s="16"/>
      <c r="B886" s="32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</row>
    <row r="887" spans="1:28" ht="12" customHeight="1" x14ac:dyDescent="0.2">
      <c r="A887" s="16"/>
      <c r="B887" s="32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</row>
    <row r="888" spans="1:28" ht="12" customHeight="1" x14ac:dyDescent="0.2">
      <c r="A888" s="16"/>
      <c r="B888" s="32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</row>
    <row r="889" spans="1:28" ht="12" customHeight="1" x14ac:dyDescent="0.2">
      <c r="A889" s="16"/>
      <c r="B889" s="32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</row>
    <row r="890" spans="1:28" ht="12" customHeight="1" x14ac:dyDescent="0.2">
      <c r="A890" s="16"/>
      <c r="B890" s="32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</row>
    <row r="891" spans="1:28" ht="12" customHeight="1" x14ac:dyDescent="0.2">
      <c r="A891" s="16"/>
      <c r="B891" s="32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</row>
    <row r="892" spans="1:28" ht="12" customHeight="1" x14ac:dyDescent="0.2">
      <c r="A892" s="16"/>
      <c r="B892" s="32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</row>
    <row r="893" spans="1:28" ht="12" customHeight="1" x14ac:dyDescent="0.2">
      <c r="A893" s="16"/>
      <c r="B893" s="32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</row>
    <row r="894" spans="1:28" ht="12" customHeight="1" x14ac:dyDescent="0.2">
      <c r="A894" s="16"/>
      <c r="B894" s="32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</row>
    <row r="895" spans="1:28" ht="12" customHeight="1" x14ac:dyDescent="0.2">
      <c r="A895" s="16"/>
      <c r="B895" s="32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</row>
    <row r="896" spans="1:28" ht="12" customHeight="1" x14ac:dyDescent="0.2">
      <c r="A896" s="16"/>
      <c r="B896" s="32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</row>
    <row r="897" spans="1:28" ht="12" customHeight="1" x14ac:dyDescent="0.2">
      <c r="A897" s="16"/>
      <c r="B897" s="32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</row>
    <row r="898" spans="1:28" ht="12" customHeight="1" x14ac:dyDescent="0.2">
      <c r="A898" s="16"/>
      <c r="B898" s="32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</row>
    <row r="899" spans="1:28" ht="12" customHeight="1" x14ac:dyDescent="0.2">
      <c r="A899" s="16"/>
      <c r="B899" s="32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</row>
    <row r="900" spans="1:28" ht="12" customHeight="1" x14ac:dyDescent="0.2">
      <c r="A900" s="16"/>
      <c r="B900" s="32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</row>
    <row r="901" spans="1:28" ht="12" customHeight="1" x14ac:dyDescent="0.2">
      <c r="A901" s="16"/>
      <c r="B901" s="32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</row>
    <row r="902" spans="1:28" ht="12" customHeight="1" x14ac:dyDescent="0.2">
      <c r="A902" s="16"/>
      <c r="B902" s="32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</row>
    <row r="903" spans="1:28" ht="12" customHeight="1" x14ac:dyDescent="0.2">
      <c r="A903" s="16"/>
      <c r="B903" s="32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</row>
    <row r="904" spans="1:28" ht="12" customHeight="1" x14ac:dyDescent="0.2">
      <c r="A904" s="16"/>
      <c r="B904" s="32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</row>
    <row r="905" spans="1:28" ht="12" customHeight="1" x14ac:dyDescent="0.2">
      <c r="A905" s="16"/>
      <c r="B905" s="32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</row>
    <row r="906" spans="1:28" ht="12" customHeight="1" x14ac:dyDescent="0.2">
      <c r="A906" s="16"/>
      <c r="B906" s="32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</row>
    <row r="907" spans="1:28" ht="12" customHeight="1" x14ac:dyDescent="0.2">
      <c r="A907" s="16"/>
      <c r="B907" s="32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</row>
    <row r="908" spans="1:28" ht="12" customHeight="1" x14ac:dyDescent="0.2">
      <c r="A908" s="16"/>
      <c r="B908" s="32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</row>
    <row r="909" spans="1:28" ht="12" customHeight="1" x14ac:dyDescent="0.2">
      <c r="A909" s="16"/>
      <c r="B909" s="32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</row>
    <row r="910" spans="1:28" ht="12" customHeight="1" x14ac:dyDescent="0.2">
      <c r="A910" s="16"/>
      <c r="B910" s="32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</row>
    <row r="911" spans="1:28" ht="12" customHeight="1" x14ac:dyDescent="0.2">
      <c r="A911" s="16"/>
      <c r="B911" s="32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</row>
    <row r="912" spans="1:28" ht="12" customHeight="1" x14ac:dyDescent="0.2">
      <c r="A912" s="16"/>
      <c r="B912" s="32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</row>
    <row r="913" spans="1:28" ht="12" customHeight="1" x14ac:dyDescent="0.2">
      <c r="A913" s="16"/>
      <c r="B913" s="32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</row>
    <row r="914" spans="1:28" ht="12" customHeight="1" x14ac:dyDescent="0.2">
      <c r="A914" s="16"/>
      <c r="B914" s="32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</row>
    <row r="915" spans="1:28" ht="12" customHeight="1" x14ac:dyDescent="0.2">
      <c r="A915" s="16"/>
      <c r="B915" s="32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</row>
    <row r="916" spans="1:28" ht="12" customHeight="1" x14ac:dyDescent="0.2">
      <c r="A916" s="16"/>
      <c r="B916" s="32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</row>
    <row r="917" spans="1:28" ht="12" customHeight="1" x14ac:dyDescent="0.2">
      <c r="A917" s="16"/>
      <c r="B917" s="32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</row>
    <row r="918" spans="1:28" ht="12" customHeight="1" x14ac:dyDescent="0.2">
      <c r="A918" s="16"/>
      <c r="B918" s="32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</row>
    <row r="919" spans="1:28" ht="12" customHeight="1" x14ac:dyDescent="0.2">
      <c r="A919" s="16"/>
      <c r="B919" s="32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</row>
    <row r="920" spans="1:28" ht="12" customHeight="1" x14ac:dyDescent="0.2">
      <c r="A920" s="16"/>
      <c r="B920" s="32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</row>
    <row r="921" spans="1:28" ht="12" customHeight="1" x14ac:dyDescent="0.2">
      <c r="A921" s="16"/>
      <c r="B921" s="32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</row>
    <row r="922" spans="1:28" ht="12" customHeight="1" x14ac:dyDescent="0.2">
      <c r="A922" s="16"/>
      <c r="B922" s="32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</row>
    <row r="923" spans="1:28" ht="12" customHeight="1" x14ac:dyDescent="0.2">
      <c r="A923" s="16"/>
      <c r="B923" s="32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</row>
    <row r="924" spans="1:28" ht="12" customHeight="1" x14ac:dyDescent="0.2">
      <c r="A924" s="16"/>
      <c r="B924" s="32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</row>
    <row r="925" spans="1:28" ht="12" customHeight="1" x14ac:dyDescent="0.2">
      <c r="A925" s="16"/>
      <c r="B925" s="32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</row>
    <row r="926" spans="1:28" ht="12" customHeight="1" x14ac:dyDescent="0.2">
      <c r="A926" s="16"/>
      <c r="B926" s="32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</row>
    <row r="927" spans="1:28" ht="12" customHeight="1" x14ac:dyDescent="0.2">
      <c r="A927" s="16"/>
      <c r="B927" s="32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</row>
    <row r="928" spans="1:28" ht="12" customHeight="1" x14ac:dyDescent="0.2">
      <c r="A928" s="16"/>
      <c r="B928" s="32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</row>
    <row r="929" spans="1:28" ht="12" customHeight="1" x14ac:dyDescent="0.2">
      <c r="A929" s="16"/>
      <c r="B929" s="32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</row>
    <row r="930" spans="1:28" ht="12" customHeight="1" x14ac:dyDescent="0.2">
      <c r="A930" s="16"/>
      <c r="B930" s="32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</row>
    <row r="931" spans="1:28" ht="12" customHeight="1" x14ac:dyDescent="0.2">
      <c r="A931" s="16"/>
      <c r="B931" s="32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</row>
    <row r="932" spans="1:28" ht="12" customHeight="1" x14ac:dyDescent="0.2">
      <c r="A932" s="16"/>
      <c r="B932" s="32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</row>
    <row r="933" spans="1:28" ht="12" customHeight="1" x14ac:dyDescent="0.2">
      <c r="A933" s="16"/>
      <c r="B933" s="32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</row>
    <row r="934" spans="1:28" ht="12" customHeight="1" x14ac:dyDescent="0.2">
      <c r="A934" s="16"/>
      <c r="B934" s="32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</row>
    <row r="935" spans="1:28" ht="12" customHeight="1" x14ac:dyDescent="0.2">
      <c r="A935" s="16"/>
      <c r="B935" s="32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</row>
    <row r="936" spans="1:28" ht="12" customHeight="1" x14ac:dyDescent="0.2">
      <c r="A936" s="16"/>
      <c r="B936" s="32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</row>
    <row r="937" spans="1:28" ht="12" customHeight="1" x14ac:dyDescent="0.2">
      <c r="A937" s="16"/>
      <c r="B937" s="32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</row>
    <row r="938" spans="1:28" ht="12" customHeight="1" x14ac:dyDescent="0.2">
      <c r="A938" s="16"/>
      <c r="B938" s="32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</row>
    <row r="939" spans="1:28" ht="12" customHeight="1" x14ac:dyDescent="0.2">
      <c r="A939" s="16"/>
      <c r="B939" s="32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</row>
    <row r="940" spans="1:28" ht="12" customHeight="1" x14ac:dyDescent="0.2">
      <c r="A940" s="16"/>
      <c r="B940" s="32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</row>
    <row r="941" spans="1:28" ht="12" customHeight="1" x14ac:dyDescent="0.2">
      <c r="A941" s="16"/>
      <c r="B941" s="32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</row>
    <row r="942" spans="1:28" ht="12" customHeight="1" x14ac:dyDescent="0.2">
      <c r="A942" s="16"/>
      <c r="B942" s="32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</row>
    <row r="943" spans="1:28" ht="12" customHeight="1" x14ac:dyDescent="0.2">
      <c r="A943" s="16"/>
      <c r="B943" s="32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</row>
    <row r="944" spans="1:28" ht="12" customHeight="1" x14ac:dyDescent="0.2">
      <c r="A944" s="16"/>
      <c r="B944" s="32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</row>
    <row r="945" spans="1:28" ht="12" customHeight="1" x14ac:dyDescent="0.2">
      <c r="A945" s="16"/>
      <c r="B945" s="32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</row>
    <row r="946" spans="1:28" ht="12" customHeight="1" x14ac:dyDescent="0.2">
      <c r="A946" s="16"/>
      <c r="B946" s="32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</row>
    <row r="947" spans="1:28" ht="12" customHeight="1" x14ac:dyDescent="0.2">
      <c r="A947" s="16"/>
      <c r="B947" s="32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</row>
    <row r="948" spans="1:28" ht="12" customHeight="1" x14ac:dyDescent="0.2">
      <c r="A948" s="16"/>
      <c r="B948" s="32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</row>
    <row r="949" spans="1:28" ht="12" customHeight="1" x14ac:dyDescent="0.2">
      <c r="A949" s="16"/>
      <c r="B949" s="32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</row>
    <row r="950" spans="1:28" ht="12" customHeight="1" x14ac:dyDescent="0.2">
      <c r="A950" s="16"/>
      <c r="B950" s="32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</row>
    <row r="951" spans="1:28" ht="12" customHeight="1" x14ac:dyDescent="0.2">
      <c r="A951" s="16"/>
      <c r="B951" s="32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</row>
    <row r="952" spans="1:28" ht="12" customHeight="1" x14ac:dyDescent="0.2">
      <c r="A952" s="16"/>
      <c r="B952" s="32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</row>
    <row r="953" spans="1:28" ht="12" customHeight="1" x14ac:dyDescent="0.2">
      <c r="A953" s="16"/>
      <c r="B953" s="32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</row>
    <row r="954" spans="1:28" ht="12" customHeight="1" x14ac:dyDescent="0.2">
      <c r="A954" s="16"/>
      <c r="B954" s="32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</row>
    <row r="955" spans="1:28" ht="12" customHeight="1" x14ac:dyDescent="0.2">
      <c r="A955" s="16"/>
      <c r="B955" s="32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</row>
    <row r="956" spans="1:28" ht="12" customHeight="1" x14ac:dyDescent="0.2">
      <c r="A956" s="16"/>
      <c r="B956" s="32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</row>
    <row r="957" spans="1:28" ht="12" customHeight="1" x14ac:dyDescent="0.2">
      <c r="A957" s="16"/>
      <c r="B957" s="32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</row>
    <row r="958" spans="1:28" ht="12" customHeight="1" x14ac:dyDescent="0.2">
      <c r="A958" s="16"/>
      <c r="B958" s="32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</row>
    <row r="959" spans="1:28" ht="12" customHeight="1" x14ac:dyDescent="0.2">
      <c r="A959" s="16"/>
      <c r="B959" s="32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</row>
    <row r="960" spans="1:28" ht="12" customHeight="1" x14ac:dyDescent="0.2">
      <c r="A960" s="16"/>
      <c r="B960" s="32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</row>
    <row r="961" spans="1:28" ht="12" customHeight="1" x14ac:dyDescent="0.2">
      <c r="A961" s="16"/>
      <c r="B961" s="32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</row>
    <row r="962" spans="1:28" ht="12" customHeight="1" x14ac:dyDescent="0.2">
      <c r="A962" s="16"/>
      <c r="B962" s="32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</row>
    <row r="963" spans="1:28" ht="12" customHeight="1" x14ac:dyDescent="0.2">
      <c r="A963" s="16"/>
      <c r="B963" s="32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</row>
    <row r="964" spans="1:28" ht="12" customHeight="1" x14ac:dyDescent="0.2">
      <c r="A964" s="16"/>
      <c r="B964" s="32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</row>
    <row r="965" spans="1:28" ht="12" customHeight="1" x14ac:dyDescent="0.2">
      <c r="A965" s="16"/>
      <c r="B965" s="32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</row>
    <row r="966" spans="1:28" ht="12" customHeight="1" x14ac:dyDescent="0.2">
      <c r="A966" s="16"/>
      <c r="B966" s="32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</row>
    <row r="967" spans="1:28" ht="12" customHeight="1" x14ac:dyDescent="0.2">
      <c r="A967" s="16"/>
      <c r="B967" s="32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</row>
    <row r="968" spans="1:28" ht="12" customHeight="1" x14ac:dyDescent="0.2">
      <c r="A968" s="16"/>
      <c r="B968" s="32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</row>
    <row r="969" spans="1:28" ht="12" customHeight="1" x14ac:dyDescent="0.2">
      <c r="A969" s="16"/>
      <c r="B969" s="32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</row>
    <row r="970" spans="1:28" ht="12" customHeight="1" x14ac:dyDescent="0.2">
      <c r="A970" s="16"/>
      <c r="B970" s="32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</row>
    <row r="971" spans="1:28" ht="12" customHeight="1" x14ac:dyDescent="0.2">
      <c r="A971" s="16"/>
      <c r="B971" s="32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</row>
    <row r="972" spans="1:28" ht="12" customHeight="1" x14ac:dyDescent="0.2">
      <c r="A972" s="16"/>
      <c r="B972" s="32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</row>
    <row r="973" spans="1:28" ht="12" customHeight="1" x14ac:dyDescent="0.2">
      <c r="A973" s="16"/>
      <c r="B973" s="32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</row>
    <row r="974" spans="1:28" ht="12" customHeight="1" x14ac:dyDescent="0.2">
      <c r="A974" s="16"/>
      <c r="B974" s="32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</row>
    <row r="975" spans="1:28" ht="12" customHeight="1" x14ac:dyDescent="0.2">
      <c r="A975" s="16"/>
      <c r="B975" s="32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</row>
    <row r="976" spans="1:28" ht="12" customHeight="1" x14ac:dyDescent="0.2">
      <c r="A976" s="16"/>
      <c r="B976" s="32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</row>
    <row r="977" spans="1:28" ht="12" customHeight="1" x14ac:dyDescent="0.2">
      <c r="A977" s="16"/>
      <c r="B977" s="32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</row>
    <row r="978" spans="1:28" ht="12" customHeight="1" x14ac:dyDescent="0.2">
      <c r="A978" s="16"/>
      <c r="B978" s="32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</row>
    <row r="979" spans="1:28" ht="12" customHeight="1" x14ac:dyDescent="0.2">
      <c r="A979" s="16"/>
      <c r="B979" s="32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</row>
    <row r="980" spans="1:28" ht="12" customHeight="1" x14ac:dyDescent="0.2">
      <c r="A980" s="16"/>
      <c r="B980" s="32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</row>
    <row r="981" spans="1:28" ht="12" customHeight="1" x14ac:dyDescent="0.2">
      <c r="A981" s="16"/>
      <c r="B981" s="32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</row>
    <row r="982" spans="1:28" ht="12" customHeight="1" x14ac:dyDescent="0.2">
      <c r="A982" s="16"/>
      <c r="B982" s="32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</row>
    <row r="983" spans="1:28" ht="12" customHeight="1" x14ac:dyDescent="0.2">
      <c r="A983" s="16"/>
      <c r="B983" s="32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</row>
    <row r="984" spans="1:28" ht="12" customHeight="1" x14ac:dyDescent="0.2">
      <c r="A984" s="16"/>
      <c r="B984" s="32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</row>
    <row r="985" spans="1:28" ht="12" customHeight="1" x14ac:dyDescent="0.2">
      <c r="A985" s="16"/>
      <c r="B985" s="32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</row>
    <row r="986" spans="1:28" ht="12" customHeight="1" x14ac:dyDescent="0.2">
      <c r="A986" s="16"/>
      <c r="B986" s="32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</row>
    <row r="987" spans="1:28" ht="12" customHeight="1" x14ac:dyDescent="0.2">
      <c r="A987" s="16"/>
      <c r="B987" s="32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</row>
    <row r="988" spans="1:28" ht="12" customHeight="1" x14ac:dyDescent="0.2">
      <c r="A988" s="16"/>
      <c r="B988" s="32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</row>
    <row r="989" spans="1:28" ht="12" customHeight="1" x14ac:dyDescent="0.2">
      <c r="A989" s="16"/>
      <c r="B989" s="32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</row>
    <row r="990" spans="1:28" ht="12" customHeight="1" x14ac:dyDescent="0.2">
      <c r="A990" s="16"/>
      <c r="B990" s="32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</row>
    <row r="991" spans="1:28" ht="12" customHeight="1" x14ac:dyDescent="0.2">
      <c r="A991" s="16"/>
      <c r="B991" s="32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</row>
    <row r="992" spans="1:28" ht="12" customHeight="1" x14ac:dyDescent="0.2">
      <c r="A992" s="16"/>
      <c r="B992" s="32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</row>
    <row r="993" spans="1:28" ht="12" customHeight="1" x14ac:dyDescent="0.2">
      <c r="A993" s="16"/>
      <c r="B993" s="32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</row>
    <row r="994" spans="1:28" ht="12" customHeight="1" x14ac:dyDescent="0.2">
      <c r="A994" s="16"/>
      <c r="B994" s="32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</row>
    <row r="995" spans="1:28" ht="12" customHeight="1" x14ac:dyDescent="0.2">
      <c r="A995" s="16"/>
      <c r="B995" s="32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</row>
    <row r="996" spans="1:28" ht="12" customHeight="1" x14ac:dyDescent="0.2">
      <c r="A996" s="16"/>
      <c r="B996" s="32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</row>
    <row r="997" spans="1:28" ht="12" customHeight="1" x14ac:dyDescent="0.2">
      <c r="A997" s="16"/>
      <c r="B997" s="32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</row>
    <row r="998" spans="1:28" ht="12" customHeight="1" x14ac:dyDescent="0.2">
      <c r="A998" s="16"/>
      <c r="B998" s="32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</row>
    <row r="999" spans="1:28" ht="12" customHeight="1" x14ac:dyDescent="0.2">
      <c r="A999" s="16"/>
      <c r="B999" s="32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</row>
    <row r="1000" spans="1:28" ht="12" customHeight="1" x14ac:dyDescent="0.2">
      <c r="A1000" s="16"/>
      <c r="B1000" s="32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</row>
    <row r="1001" spans="1:28" ht="12" customHeight="1" x14ac:dyDescent="0.2">
      <c r="A1001" s="16"/>
      <c r="B1001" s="32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  <c r="AA1001" s="16"/>
      <c r="AB1001" s="16"/>
    </row>
    <row r="1002" spans="1:28" ht="12" customHeight="1" x14ac:dyDescent="0.2">
      <c r="A1002" s="16"/>
      <c r="B1002" s="32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  <c r="AA1002" s="16"/>
      <c r="AB1002" s="16"/>
    </row>
    <row r="1003" spans="1:28" ht="12" customHeight="1" x14ac:dyDescent="0.2">
      <c r="A1003" s="16"/>
      <c r="B1003" s="32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  <c r="AA1003" s="16"/>
      <c r="AB1003" s="16"/>
    </row>
    <row r="1004" spans="1:28" ht="12" customHeight="1" x14ac:dyDescent="0.2">
      <c r="A1004" s="16"/>
      <c r="B1004" s="32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  <c r="AA1004" s="16"/>
      <c r="AB1004" s="16"/>
    </row>
    <row r="1005" spans="1:28" ht="12" customHeight="1" x14ac:dyDescent="0.2">
      <c r="A1005" s="16"/>
      <c r="B1005" s="32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  <c r="AA1005" s="16"/>
      <c r="AB1005" s="16"/>
    </row>
    <row r="1006" spans="1:28" ht="12" customHeight="1" x14ac:dyDescent="0.2">
      <c r="A1006" s="16"/>
      <c r="B1006" s="32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  <c r="AA1006" s="16"/>
      <c r="AB1006" s="16"/>
    </row>
  </sheetData>
  <mergeCells count="5">
    <mergeCell ref="A1:L1"/>
    <mergeCell ref="A2:L2"/>
    <mergeCell ref="A3:L3"/>
    <mergeCell ref="A4:L4"/>
    <mergeCell ref="A46:E46"/>
  </mergeCells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2</Encabezado>
    <Cierre xmlns="d558e0b6-f0cb-4cc2-9a2b-95ec09980e1d">Primer cierre</Cierre>
    <Convocatoria xmlns="d558e0b6-f0cb-4cc2-9a2b-95ec09980e1d">245</Convocatoria>
  </documentManagement>
</p:properties>
</file>

<file path=customXml/itemProps1.xml><?xml version="1.0" encoding="utf-8"?>
<ds:datastoreItem xmlns:ds="http://schemas.openxmlformats.org/officeDocument/2006/customXml" ds:itemID="{CE4F9325-8C2B-4D48-8C08-10867D2FB0D6}"/>
</file>

<file path=customXml/itemProps2.xml><?xml version="1.0" encoding="utf-8"?>
<ds:datastoreItem xmlns:ds="http://schemas.openxmlformats.org/officeDocument/2006/customXml" ds:itemID="{D5683778-9C09-4D6C-B8EE-30FA217CC427}"/>
</file>

<file path=customXml/itemProps3.xml><?xml version="1.0" encoding="utf-8"?>
<ds:datastoreItem xmlns:ds="http://schemas.openxmlformats.org/officeDocument/2006/customXml" ds:itemID="{E4991B6D-DE1A-424E-8BE8-8D41CC8FBC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93 1C Adic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 Asignación de Recursos CONVOCATORIA NO. 93-1C Adición</dc:title>
  <dc:creator>O365</dc:creator>
  <cp:lastModifiedBy>O365</cp:lastModifiedBy>
  <dcterms:created xsi:type="dcterms:W3CDTF">2023-12-22T19:18:08Z</dcterms:created>
  <dcterms:modified xsi:type="dcterms:W3CDTF">2023-12-22T19:19:14Z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</Properties>
</file>