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deed5aa98b97bb/UNAL EMPRENDER/DOCUMENTOS  SOPORTE 2020/CONVOCATORIAS FE/EVALUACIÓN 2021/INFORMES PUBLICACION RESULTADOS/ASIGNACION DE RECURSOS/CONSEJO DIRECTIVO 07042021/"/>
    </mc:Choice>
  </mc:AlternateContent>
  <xr:revisionPtr revIDLastSave="12" documentId="13_ncr:1_{E5AD5049-C507-497B-ABA0-CAB4F5C76EEC}" xr6:coauthVersionLast="46" xr6:coauthVersionMax="46" xr10:uidLastSave="{B3D18220-43A5-4C25-A872-5487B4555D05}"/>
  <bookViews>
    <workbookView xWindow="-120" yWindow="-120" windowWidth="29040" windowHeight="15840" xr2:uid="{A4EAEC34-A3DE-FC4E-B7BD-A7A31B50288B}"/>
  </bookViews>
  <sheets>
    <sheet name="Convocatoria No. 181 - C1" sheetId="3" r:id="rId1"/>
  </sheets>
  <definedNames>
    <definedName name="_xlnm._FilterDatabase" localSheetId="0" hidden="1">'Convocatoria No. 181 - C1'!#REF!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 l="1"/>
  <c r="J9" i="3"/>
  <c r="J10" i="3"/>
  <c r="J11" i="3"/>
  <c r="J12" i="3"/>
  <c r="J13" i="3"/>
  <c r="J14" i="3"/>
  <c r="J15" i="3"/>
  <c r="J16" i="3"/>
  <c r="J7" i="3"/>
</calcChain>
</file>

<file path=xl/sharedStrings.xml><?xml version="1.0" encoding="utf-8"?>
<sst xmlns="http://schemas.openxmlformats.org/spreadsheetml/2006/main" count="85" uniqueCount="46">
  <si>
    <t>FONDO EMPRENDER</t>
  </si>
  <si>
    <t>Consec</t>
  </si>
  <si>
    <t>Id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</si>
  <si>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</si>
  <si>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</si>
  <si>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</si>
  <si>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</si>
  <si>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</si>
  <si>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</si>
  <si>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SECCIÓN M (4AC 2020)-Actividades Profesionales, Científicas Y Técnicas</t>
  </si>
  <si>
    <t>SECCIÓN C (4AC 2020)-Industrias Manufactureras</t>
  </si>
  <si>
    <t>SECCIÓN A (4AC 2020)-Agricultura, Ganadería, Caza, Silvicultura Y Pesca</t>
  </si>
  <si>
    <t>Cultivo de hortalizas, raíces y tubérculos</t>
  </si>
  <si>
    <t>Elaboración de otros productos alimenticios n.c.p.</t>
  </si>
  <si>
    <t>Cría de ganado bovino y bufalino</t>
  </si>
  <si>
    <t>SECCIÓN I (4AC 2020)-Alojamiento Y Servicios De Comida</t>
  </si>
  <si>
    <t>Elaboración De Productos De Panadería</t>
  </si>
  <si>
    <t>Nombre Plan de Negocios</t>
  </si>
  <si>
    <t>Valor Recomendado (smmlv) 2020</t>
  </si>
  <si>
    <t>Valor Recomendado ($)</t>
  </si>
  <si>
    <t>CATA TENORIO REPOSTERIA ARTESANAL</t>
  </si>
  <si>
    <t>Bugalagrande</t>
  </si>
  <si>
    <t>Valle del Cauca</t>
  </si>
  <si>
    <t>SENA - Valle</t>
  </si>
  <si>
    <t>Centro Latinoamericano de Especies Menores</t>
  </si>
  <si>
    <t>RESTAURANTE TÍPICO Y ASADOS DOÑA FLORINDA</t>
  </si>
  <si>
    <t>Centro de Tecnologías Agroindustriales</t>
  </si>
  <si>
    <t>Expendio por autoservicio de comidas preparadas</t>
  </si>
  <si>
    <t>SETAS KATALEJO</t>
  </si>
  <si>
    <t>Centro de Biotecnología Industrial</t>
  </si>
  <si>
    <t>EL RUBI</t>
  </si>
  <si>
    <t>Cultivo de plátano y banano</t>
  </si>
  <si>
    <t>F &amp; C CONSULTORIAS EMPRESARIALES</t>
  </si>
  <si>
    <t>Centro de Gestión Tecnológica de Servicios</t>
  </si>
  <si>
    <t>Actividades de consultoría de gestión</t>
  </si>
  <si>
    <t>GANADERIA RENACER LECHERO</t>
  </si>
  <si>
    <t>GANADERIA L APALMERA</t>
  </si>
  <si>
    <t>PASABOCAS RICOS MANA DEL CAMPO</t>
  </si>
  <si>
    <t>HATO LECHERO ANGEL</t>
  </si>
  <si>
    <t>Actividades de apoyo a la ganadería</t>
  </si>
  <si>
    <t>CONSTRUACABADOS YAMID</t>
  </si>
  <si>
    <t>Centro de la Construcción</t>
  </si>
  <si>
    <t>Otras industrias manufactureras n.c.p.</t>
  </si>
  <si>
    <t>CONVOCATORIA  No. 181 - BUGALAGRANDE - PRIMER CIERRE</t>
  </si>
  <si>
    <t>PRESUPUESTO: $1.050.000.000</t>
  </si>
  <si>
    <t>PUBLICACIÓN DE RESULTADOS DE APROBACIÓN Y ASIGNACIÓN DE RECURSOS POR PARTE DEL CONSEJO DIRECTIVO DEL SENA A PLANES DE NEGOCIO DE LA CONVOCATORIA  No. 181 - BUGALAGRANDE - PRIMER CIERRE, SEGÚN CERTIFICACIÓN DE LA SESIÓN 1582 DEL DIA 07 DE ABRIL DE 2021 DEL CONSEJO DIRECTIVO NACIONAL DEL SENA, EXPEDIDA POR LA SECRETARIA GENERAL DEL SENA Y PRESENTADA A LA UNIVERSIDAD NACIONAL DE COLOMBIA (FONDO EMPRENDER)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</si>
</sst>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;[Red]\-&quot;$&quot;\ #,##0"/>
    <numFmt numFmtId="170" formatCode="&quot;$&quot;\ #,##0.00;[Red]\-&quot;$&quot;\ #,##0.00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Calibri"/>
      <family val="2"/>
      <scheme val="minor"/>
    </font>
    <font>
      <sz val="12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4" fillId="0" borderId="0" xfId="1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3" fontId="7" fillId="0" borderId="0" xfId="0" applyNumberFormat="1" applyFont="1"/>
    <xf numFmtId="170" fontId="0" fillId="0" borderId="0" xfId="0" applyNumberFormat="1"/>
  </cellXfs>
  <cellStyles count="2">
    <cellStyle name="Normal" xfId="0" builtinId="0"/>
    <cellStyle name="Normal 2" xfId="1" xr:uid="{197CAF9E-800C-3247-9644-6153F40CC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440CF-FF62-4B2B-8C6C-9B97D3EFBFDE}">
  <dimension ref="A1:AD16"/>
  <sheetViews>
    <sheetView showGridLines="0" tabSelected="1" zoomScale="80" zoomScaleNormal="80" workbookViewId="0">
      <selection activeCell="B13" sqref="B13"/>
    </sheetView>
  </sheetViews>
  <sheetFormatPr baseColWidth="10" defaultColWidth="0" defaultRowHeight="15.75" x14ac:dyDescent="0.25"/>
  <cols>
    <col min="1" max="1" width="7" customWidth="1"/>
    <col min="2" max="2" width="10.25" customWidth="1"/>
    <col min="3" max="3" width="27.75" bestFit="1" customWidth="1"/>
    <col min="4" max="4" width="13.625" bestFit="1" customWidth="1"/>
    <col min="5" max="5" width="12.375" customWidth="1"/>
    <col min="6" max="6" width="13.5" customWidth="1"/>
    <col min="7" max="7" width="23.5" customWidth="1"/>
    <col min="8" max="8" width="16.875" customWidth="1"/>
    <col min="9" max="9" width="14.875" customWidth="1"/>
    <col min="10" max="10" width="20.625" customWidth="1"/>
    <col min="11" max="11" width="19.625" customWidth="1"/>
    <col min="12" max="12" width="16.625" customWidth="1"/>
    <col min="13" max="26" width="14.5" customWidth="1"/>
    <col min="27" max="27" width="14.75" customWidth="1"/>
    <col min="28" max="28" width="32.5" customWidth="1"/>
    <col min="29" max="29" width="6.875" customWidth="1"/>
    <col min="30" max="30" width="0" hidden="1" customWidth="1"/>
    <col min="31" max="16384" width="11" hidden="1"/>
  </cols>
  <sheetData>
    <row r="1" spans="1:28" ht="18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25">
      <c r="A2" s="11" t="s">
        <v>43</v>
      </c>
      <c r="B2" s="12"/>
      <c r="C2" s="12"/>
      <c r="D2" s="12"/>
      <c r="E2" s="12"/>
      <c r="F2" s="12"/>
      <c r="G2" s="12"/>
      <c r="H2" s="12"/>
      <c r="I2" s="12"/>
      <c r="J2" s="12"/>
      <c r="K2" s="1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5">
      <c r="A3" s="11" t="s">
        <v>44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38.25" customHeight="1" x14ac:dyDescent="0.25">
      <c r="A4" s="14" t="s">
        <v>45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6.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26.25" thickBot="1" x14ac:dyDescent="0.3">
      <c r="A6" s="5" t="s">
        <v>1</v>
      </c>
      <c r="B6" s="6" t="s">
        <v>2</v>
      </c>
      <c r="C6" s="6" t="s">
        <v>17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18</v>
      </c>
      <c r="K6" s="6" t="s">
        <v>19</v>
      </c>
      <c r="L6" s="3"/>
      <c r="M6" s="20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8.25" x14ac:dyDescent="0.25">
      <c r="A7" s="10">
        <v>1</v>
      </c>
      <c r="B7" s="1">
        <v>71161</v>
      </c>
      <c r="C7" s="2" t="s">
        <v>20</v>
      </c>
      <c r="D7" s="2" t="s">
        <v>21</v>
      </c>
      <c r="E7" s="2" t="s">
        <v>22</v>
      </c>
      <c r="F7" s="2" t="s">
        <v>23</v>
      </c>
      <c r="G7" s="2" t="s">
        <v>24</v>
      </c>
      <c r="H7" s="2" t="s">
        <v>10</v>
      </c>
      <c r="I7" s="2" t="s">
        <v>16</v>
      </c>
      <c r="J7" s="8">
        <f>K7/877803</f>
        <v>96.811808572082796</v>
      </c>
      <c r="K7" s="9">
        <v>84981696</v>
      </c>
      <c r="L7" s="21"/>
    </row>
    <row r="8" spans="1:28" ht="51" x14ac:dyDescent="0.25">
      <c r="A8" s="10">
        <v>2</v>
      </c>
      <c r="B8" s="1">
        <v>74086</v>
      </c>
      <c r="C8" s="2" t="s">
        <v>25</v>
      </c>
      <c r="D8" s="2" t="s">
        <v>21</v>
      </c>
      <c r="E8" s="2" t="s">
        <v>22</v>
      </c>
      <c r="F8" s="2" t="s">
        <v>23</v>
      </c>
      <c r="G8" s="2" t="s">
        <v>26</v>
      </c>
      <c r="H8" s="2" t="s">
        <v>15</v>
      </c>
      <c r="I8" s="2" t="s">
        <v>27</v>
      </c>
      <c r="J8" s="8">
        <f t="shared" ref="J8:J16" si="0">K8/877803</f>
        <v>116.96883127535449</v>
      </c>
      <c r="K8" s="9">
        <v>102675591</v>
      </c>
      <c r="L8" s="21"/>
    </row>
    <row r="9" spans="1:28" ht="51" x14ac:dyDescent="0.25">
      <c r="A9" s="10">
        <v>3</v>
      </c>
      <c r="B9" s="1">
        <v>74109</v>
      </c>
      <c r="C9" s="2" t="s">
        <v>28</v>
      </c>
      <c r="D9" s="2" t="s">
        <v>21</v>
      </c>
      <c r="E9" s="2" t="s">
        <v>22</v>
      </c>
      <c r="F9" s="2" t="s">
        <v>23</v>
      </c>
      <c r="G9" s="2" t="s">
        <v>29</v>
      </c>
      <c r="H9" s="2" t="s">
        <v>11</v>
      </c>
      <c r="I9" s="2" t="s">
        <v>12</v>
      </c>
      <c r="J9" s="8">
        <f t="shared" si="0"/>
        <v>122.4757513929663</v>
      </c>
      <c r="K9" s="9">
        <v>107509582</v>
      </c>
      <c r="L9" s="21"/>
    </row>
    <row r="10" spans="1:28" ht="51" x14ac:dyDescent="0.25">
      <c r="A10" s="10">
        <v>4</v>
      </c>
      <c r="B10" s="1">
        <v>74111</v>
      </c>
      <c r="C10" s="2" t="s">
        <v>30</v>
      </c>
      <c r="D10" s="2" t="s">
        <v>21</v>
      </c>
      <c r="E10" s="2" t="s">
        <v>22</v>
      </c>
      <c r="F10" s="2" t="s">
        <v>23</v>
      </c>
      <c r="G10" s="2" t="s">
        <v>26</v>
      </c>
      <c r="H10" s="2" t="s">
        <v>11</v>
      </c>
      <c r="I10" s="2" t="s">
        <v>31</v>
      </c>
      <c r="J10" s="8">
        <f t="shared" si="0"/>
        <v>115.34663358407296</v>
      </c>
      <c r="K10" s="9">
        <v>101251621</v>
      </c>
      <c r="L10" s="21"/>
    </row>
    <row r="11" spans="1:28" ht="63.75" x14ac:dyDescent="0.25">
      <c r="A11" s="10">
        <v>5</v>
      </c>
      <c r="B11" s="1">
        <v>74118</v>
      </c>
      <c r="C11" s="2" t="s">
        <v>32</v>
      </c>
      <c r="D11" s="2" t="s">
        <v>21</v>
      </c>
      <c r="E11" s="2" t="s">
        <v>22</v>
      </c>
      <c r="F11" s="2" t="s">
        <v>23</v>
      </c>
      <c r="G11" s="2" t="s">
        <v>33</v>
      </c>
      <c r="H11" s="2" t="s">
        <v>9</v>
      </c>
      <c r="I11" s="2" t="s">
        <v>34</v>
      </c>
      <c r="J11" s="8">
        <f t="shared" si="0"/>
        <v>104.46848210817234</v>
      </c>
      <c r="K11" s="9">
        <v>91702747</v>
      </c>
      <c r="L11" s="21"/>
    </row>
    <row r="12" spans="1:28" ht="51" x14ac:dyDescent="0.25">
      <c r="A12" s="10">
        <v>6</v>
      </c>
      <c r="B12" s="1">
        <v>74233</v>
      </c>
      <c r="C12" s="2" t="s">
        <v>35</v>
      </c>
      <c r="D12" s="2" t="s">
        <v>21</v>
      </c>
      <c r="E12" s="2" t="s">
        <v>22</v>
      </c>
      <c r="F12" s="2" t="s">
        <v>23</v>
      </c>
      <c r="G12" s="2" t="s">
        <v>24</v>
      </c>
      <c r="H12" s="2" t="s">
        <v>11</v>
      </c>
      <c r="I12" s="2" t="s">
        <v>14</v>
      </c>
      <c r="J12" s="8">
        <f t="shared" si="0"/>
        <v>102.68226128185937</v>
      </c>
      <c r="K12" s="9">
        <v>90134797</v>
      </c>
      <c r="L12" s="21"/>
    </row>
    <row r="13" spans="1:28" ht="51" x14ac:dyDescent="0.25">
      <c r="A13" s="10">
        <v>7</v>
      </c>
      <c r="B13" s="1">
        <v>74240</v>
      </c>
      <c r="C13" s="2" t="s">
        <v>36</v>
      </c>
      <c r="D13" s="2" t="s">
        <v>21</v>
      </c>
      <c r="E13" s="2" t="s">
        <v>22</v>
      </c>
      <c r="F13" s="2" t="s">
        <v>23</v>
      </c>
      <c r="G13" s="2" t="s">
        <v>24</v>
      </c>
      <c r="H13" s="2" t="s">
        <v>11</v>
      </c>
      <c r="I13" s="2" t="s">
        <v>14</v>
      </c>
      <c r="J13" s="8">
        <f t="shared" si="0"/>
        <v>125.26439303579505</v>
      </c>
      <c r="K13" s="9">
        <v>109957460</v>
      </c>
      <c r="L13" s="21"/>
    </row>
    <row r="14" spans="1:28" ht="38.25" x14ac:dyDescent="0.25">
      <c r="A14" s="10">
        <v>8</v>
      </c>
      <c r="B14" s="1">
        <v>74265</v>
      </c>
      <c r="C14" s="2" t="s">
        <v>37</v>
      </c>
      <c r="D14" s="2" t="s">
        <v>21</v>
      </c>
      <c r="E14" s="2" t="s">
        <v>22</v>
      </c>
      <c r="F14" s="2" t="s">
        <v>23</v>
      </c>
      <c r="G14" s="2" t="s">
        <v>24</v>
      </c>
      <c r="H14" s="2" t="s">
        <v>10</v>
      </c>
      <c r="I14" s="2" t="s">
        <v>13</v>
      </c>
      <c r="J14" s="8">
        <f t="shared" si="0"/>
        <v>123.57630698459677</v>
      </c>
      <c r="K14" s="9">
        <v>108475653</v>
      </c>
      <c r="L14" s="21"/>
    </row>
    <row r="15" spans="1:28" ht="51" x14ac:dyDescent="0.25">
      <c r="A15" s="10">
        <v>9</v>
      </c>
      <c r="B15" s="1">
        <v>74266</v>
      </c>
      <c r="C15" s="2" t="s">
        <v>38</v>
      </c>
      <c r="D15" s="2" t="s">
        <v>21</v>
      </c>
      <c r="E15" s="2" t="s">
        <v>22</v>
      </c>
      <c r="F15" s="2" t="s">
        <v>23</v>
      </c>
      <c r="G15" s="2" t="s">
        <v>29</v>
      </c>
      <c r="H15" s="2" t="s">
        <v>11</v>
      </c>
      <c r="I15" s="2" t="s">
        <v>39</v>
      </c>
      <c r="J15" s="8">
        <f t="shared" si="0"/>
        <v>124.91884967356002</v>
      </c>
      <c r="K15" s="9">
        <v>109654141</v>
      </c>
      <c r="L15" s="21"/>
    </row>
    <row r="16" spans="1:28" ht="38.25" x14ac:dyDescent="0.25">
      <c r="A16" s="10">
        <v>10</v>
      </c>
      <c r="B16" s="1">
        <v>74267</v>
      </c>
      <c r="C16" s="2" t="s">
        <v>40</v>
      </c>
      <c r="D16" s="2" t="s">
        <v>21</v>
      </c>
      <c r="E16" s="2" t="s">
        <v>22</v>
      </c>
      <c r="F16" s="2" t="s">
        <v>23</v>
      </c>
      <c r="G16" s="2" t="s">
        <v>41</v>
      </c>
      <c r="H16" s="2" t="s">
        <v>10</v>
      </c>
      <c r="I16" s="2" t="s">
        <v>42</v>
      </c>
      <c r="J16" s="8">
        <f t="shared" si="0"/>
        <v>112.96714752626728</v>
      </c>
      <c r="K16" s="9">
        <v>99162901</v>
      </c>
      <c r="L16" s="21"/>
    </row>
  </sheetData>
  <mergeCells count="4">
    <mergeCell ref="A2:K2"/>
    <mergeCell ref="A3:K3"/>
    <mergeCell ref="A4:K4"/>
    <mergeCell ref="A1:K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253</Convocator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AB639-7D68-424A-B38A-69D66D5F73AF}"/>
</file>

<file path=customXml/itemProps2.xml><?xml version="1.0" encoding="utf-8"?>
<ds:datastoreItem xmlns:ds="http://schemas.openxmlformats.org/officeDocument/2006/customXml" ds:itemID="{EFAB95D6-2D5C-41F3-869D-6E15F6A0D6A4}"/>
</file>

<file path=customXml/itemProps3.xml><?xml version="1.0" encoding="utf-8"?>
<ds:datastoreItem xmlns:ds="http://schemas.openxmlformats.org/officeDocument/2006/customXml" ds:itemID="{1D9452CE-A3A1-4952-A1A4-3616942AC4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Convocatoria No. 181 - 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aprobación y asignación de recursos</dc:title>
  <dc:creator>Claudia Hoyos</dc:creator>
  <cp:lastModifiedBy>Diana Maribel Cortes</cp:lastModifiedBy>
  <dcterms:created xsi:type="dcterms:W3CDTF">2020-10-05T20:42:14Z</dcterms:created>
  <dcterms:modified xsi:type="dcterms:W3CDTF">2021-05-11T20:33:57Z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